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2299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2" i="1"/>
  <c r="B2"/>
  <c r="B3" s="1"/>
  <c r="B5" s="1"/>
  <c r="J28"/>
  <c r="I28"/>
  <c r="H28"/>
  <c r="G28"/>
  <c r="F28"/>
  <c r="E28"/>
  <c r="D28"/>
  <c r="C28"/>
  <c r="B28"/>
  <c r="J31"/>
  <c r="I31"/>
  <c r="H31"/>
  <c r="G31"/>
  <c r="F31"/>
  <c r="E31"/>
  <c r="D31"/>
  <c r="B31"/>
  <c r="J30"/>
  <c r="I30"/>
  <c r="H30"/>
  <c r="G30"/>
  <c r="F30"/>
  <c r="E30"/>
  <c r="D30"/>
  <c r="C30"/>
  <c r="B30"/>
  <c r="B14"/>
  <c r="B13"/>
  <c r="B12"/>
  <c r="B11"/>
  <c r="B10"/>
  <c r="B9"/>
  <c r="B8"/>
  <c r="B7"/>
  <c r="D32" l="1"/>
  <c r="I32"/>
  <c r="H32"/>
  <c r="J32"/>
  <c r="B32"/>
  <c r="F32"/>
  <c r="G32"/>
  <c r="C32"/>
  <c r="C31"/>
  <c r="B4"/>
  <c r="C4" s="1"/>
  <c r="C5"/>
  <c r="E33" l="1"/>
  <c r="H33"/>
  <c r="F33"/>
  <c r="J33"/>
  <c r="I33"/>
  <c r="B33"/>
  <c r="C33"/>
  <c r="D33"/>
  <c r="G33"/>
  <c r="C34"/>
  <c r="N18"/>
  <c r="N21"/>
  <c r="H15"/>
  <c r="H21"/>
  <c r="M16"/>
  <c r="K15"/>
  <c r="K21"/>
  <c r="M20"/>
  <c r="L18"/>
  <c r="I16"/>
  <c r="J18"/>
  <c r="M18"/>
  <c r="L17"/>
  <c r="I18"/>
  <c r="K19"/>
  <c r="N15"/>
  <c r="K17"/>
  <c r="H18"/>
  <c r="K20"/>
  <c r="L19"/>
  <c r="K16"/>
  <c r="J17"/>
  <c r="K18"/>
  <c r="J19"/>
  <c r="I20"/>
  <c r="J34" l="1"/>
  <c r="G34"/>
  <c r="B34"/>
  <c r="F34"/>
  <c r="H35"/>
  <c r="H34"/>
  <c r="I34"/>
  <c r="E34"/>
  <c r="D34"/>
  <c r="I35"/>
  <c r="E35" l="1"/>
  <c r="D35"/>
  <c r="G35"/>
  <c r="J35"/>
  <c r="C35"/>
  <c r="F35"/>
  <c r="B35"/>
  <c r="D36"/>
  <c r="J36"/>
  <c r="F36"/>
  <c r="G36"/>
  <c r="B36" l="1"/>
  <c r="I36"/>
  <c r="H36"/>
  <c r="C36"/>
  <c r="E36"/>
  <c r="J37"/>
  <c r="F37"/>
  <c r="G37"/>
  <c r="B37"/>
  <c r="I37"/>
  <c r="E37"/>
  <c r="H37"/>
  <c r="D37"/>
  <c r="C37"/>
  <c r="J38" l="1"/>
  <c r="F38"/>
  <c r="G38"/>
  <c r="B38"/>
  <c r="I38"/>
  <c r="E38"/>
  <c r="H38"/>
  <c r="D38"/>
  <c r="C38"/>
  <c r="J39" l="1"/>
  <c r="F39"/>
  <c r="G39"/>
  <c r="B39"/>
  <c r="I39"/>
  <c r="E39"/>
  <c r="H39"/>
  <c r="D39"/>
  <c r="C39"/>
  <c r="H40" l="1"/>
  <c r="D40"/>
  <c r="B40"/>
  <c r="G40"/>
  <c r="J40"/>
  <c r="I40"/>
  <c r="F40"/>
  <c r="C40"/>
  <c r="E40"/>
  <c r="D41" l="1"/>
  <c r="H41"/>
  <c r="G41"/>
  <c r="F41"/>
  <c r="I41"/>
  <c r="B41"/>
  <c r="E41"/>
  <c r="J41"/>
  <c r="C41"/>
  <c r="G42" l="1"/>
  <c r="J42"/>
  <c r="B42"/>
  <c r="I42"/>
  <c r="F42"/>
  <c r="D42"/>
  <c r="C42"/>
  <c r="E42"/>
  <c r="H42"/>
  <c r="D43" l="1"/>
  <c r="G43"/>
  <c r="F43"/>
  <c r="E43"/>
  <c r="C43"/>
  <c r="B43"/>
  <c r="I43"/>
  <c r="H43"/>
  <c r="J43"/>
  <c r="D44" l="1"/>
  <c r="H44"/>
  <c r="G44"/>
  <c r="J44"/>
  <c r="I44"/>
  <c r="C44"/>
  <c r="F44"/>
  <c r="E44"/>
  <c r="B44"/>
  <c r="G45" l="1"/>
  <c r="H45"/>
  <c r="D45"/>
  <c r="B45"/>
  <c r="E45"/>
  <c r="C45"/>
  <c r="J45"/>
  <c r="I45"/>
  <c r="F45"/>
  <c r="J46" l="1"/>
  <c r="I46"/>
  <c r="C46"/>
  <c r="F46"/>
  <c r="H46"/>
  <c r="D46"/>
  <c r="E46"/>
  <c r="G46"/>
  <c r="B46"/>
  <c r="G47" l="1"/>
  <c r="B47"/>
  <c r="I47"/>
  <c r="H47"/>
  <c r="F47"/>
  <c r="E47"/>
  <c r="J47"/>
  <c r="C47"/>
  <c r="D47"/>
  <c r="D48" l="1"/>
  <c r="H48"/>
  <c r="G48"/>
  <c r="E48"/>
  <c r="B48"/>
  <c r="I48"/>
  <c r="F48"/>
  <c r="J48"/>
  <c r="C48"/>
  <c r="B49" l="1"/>
  <c r="F49"/>
  <c r="G49"/>
  <c r="I49"/>
  <c r="H49"/>
  <c r="E49"/>
  <c r="C49"/>
  <c r="D49"/>
  <c r="J49"/>
  <c r="B50" l="1"/>
  <c r="G50"/>
  <c r="D50"/>
  <c r="F50"/>
  <c r="H50"/>
  <c r="C50"/>
  <c r="I50"/>
  <c r="J50"/>
  <c r="E50"/>
</calcChain>
</file>

<file path=xl/sharedStrings.xml><?xml version="1.0" encoding="utf-8"?>
<sst xmlns="http://schemas.openxmlformats.org/spreadsheetml/2006/main" count="11" uniqueCount="11">
  <si>
    <t>Input</t>
  </si>
  <si>
    <t>Sqr Rt</t>
  </si>
  <si>
    <t>Int</t>
  </si>
  <si>
    <t>Low</t>
  </si>
  <si>
    <t>Hi</t>
  </si>
  <si>
    <t>Quad</t>
  </si>
  <si>
    <t>Integers</t>
  </si>
  <si>
    <t>Quadrant</t>
  </si>
  <si>
    <t>Alternative Gann Calculator</t>
  </si>
  <si>
    <t>Just extend the lines in the direction you want or copying and changing the integer sequence in the first column.</t>
  </si>
  <si>
    <t>You end up having a ready reckoner which you can carry around without ever calculating these numbers again!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</si>
</sst>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1" fillId="0" borderId="0" xfId="0" applyFont="1"/>
    <xf numFmtId="2" fontId="0" fillId="0" borderId="1" xfId="0" applyNumberFormat="1" applyBorder="1"/>
    <xf numFmtId="2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topLeftCell="A24" workbookViewId="0">
      <selection activeCell="A24" sqref="A24"/>
    </sheetView>
  </sheetViews>
  <sheetFormatPr defaultRowHeight="15"/>
  <cols>
    <col min="3" max="9" width="9.5703125" bestFit="1" customWidth="1"/>
  </cols>
  <sheetData>
    <row r="1" spans="1:14">
      <c r="A1" t="s">
        <v>0</v>
      </c>
      <c r="B1">
        <v>4927</v>
      </c>
    </row>
    <row r="2" spans="1:14">
      <c r="A2" t="s">
        <v>1</v>
      </c>
      <c r="B2">
        <f>SQRT(B1)</f>
        <v>70.192592201741633</v>
      </c>
    </row>
    <row r="3" spans="1:14">
      <c r="A3" t="s">
        <v>2</v>
      </c>
      <c r="B3">
        <f>INT(B2)</f>
        <v>70</v>
      </c>
    </row>
    <row r="4" spans="1:14">
      <c r="A4" t="s">
        <v>3</v>
      </c>
      <c r="B4">
        <f>B3</f>
        <v>70</v>
      </c>
      <c r="C4">
        <f>B4-1</f>
        <v>69</v>
      </c>
    </row>
    <row r="5" spans="1:14">
      <c r="A5" t="s">
        <v>4</v>
      </c>
      <c r="B5">
        <f>B3+1</f>
        <v>71</v>
      </c>
      <c r="C5">
        <f>B3+2</f>
        <v>72</v>
      </c>
    </row>
    <row r="6" spans="1:14">
      <c r="A6" t="s">
        <v>5</v>
      </c>
    </row>
    <row r="7" spans="1:14">
      <c r="A7">
        <v>1</v>
      </c>
      <c r="B7">
        <f>A7/8</f>
        <v>0.125</v>
      </c>
    </row>
    <row r="8" spans="1:14">
      <c r="A8">
        <v>2</v>
      </c>
      <c r="B8">
        <f t="shared" ref="B8:B14" si="0">A8/8</f>
        <v>0.25</v>
      </c>
    </row>
    <row r="9" spans="1:14">
      <c r="A9">
        <v>3</v>
      </c>
      <c r="B9">
        <f t="shared" si="0"/>
        <v>0.375</v>
      </c>
    </row>
    <row r="10" spans="1:14">
      <c r="A10">
        <v>4</v>
      </c>
      <c r="B10">
        <f t="shared" si="0"/>
        <v>0.5</v>
      </c>
    </row>
    <row r="11" spans="1:14">
      <c r="A11">
        <v>5</v>
      </c>
      <c r="B11">
        <f t="shared" si="0"/>
        <v>0.625</v>
      </c>
    </row>
    <row r="12" spans="1:14">
      <c r="A12">
        <v>6</v>
      </c>
      <c r="B12">
        <f t="shared" si="0"/>
        <v>0.75</v>
      </c>
    </row>
    <row r="13" spans="1:14">
      <c r="A13">
        <v>7</v>
      </c>
      <c r="B13">
        <f t="shared" si="0"/>
        <v>0.875</v>
      </c>
    </row>
    <row r="14" spans="1:14">
      <c r="A14">
        <v>8</v>
      </c>
      <c r="B14">
        <f t="shared" si="0"/>
        <v>1</v>
      </c>
    </row>
    <row r="15" spans="1:14">
      <c r="H15">
        <f>POWER($C$4+2+$B$8,2)</f>
        <v>5076.5625</v>
      </c>
      <c r="K15">
        <f>POWER($C$4+2+$B$9,2)</f>
        <v>5094.390625</v>
      </c>
      <c r="N15">
        <f>POWER($C$4+2+$B$10,2)</f>
        <v>5112.25</v>
      </c>
    </row>
    <row r="16" spans="1:14">
      <c r="I16">
        <f>POWER($C$4+1+$B$8,2)</f>
        <v>4935.0625</v>
      </c>
      <c r="K16">
        <f>POWER($C$4+1+$B$9,2)</f>
        <v>4952.640625</v>
      </c>
      <c r="M16">
        <f>POWER($C$4+1+$B$10,2)</f>
        <v>4970.25</v>
      </c>
    </row>
    <row r="17" spans="1:14">
      <c r="J17">
        <f>POWER($C$4+$B$8,2)</f>
        <v>4795.5625</v>
      </c>
      <c r="K17">
        <f>POWER($C$4+$B$9,2)</f>
        <v>4812.890625</v>
      </c>
      <c r="L17">
        <f>POWER($C$4+$B$10,2)</f>
        <v>4830.25</v>
      </c>
    </row>
    <row r="18" spans="1:14">
      <c r="H18">
        <f>POWER($C$4+2+0.125,2)</f>
        <v>5058.765625</v>
      </c>
      <c r="I18">
        <f>POWER($C$4+1+0.125,2)</f>
        <v>4917.515625</v>
      </c>
      <c r="J18">
        <f>POWER($C$4+0.125,2)</f>
        <v>4778.265625</v>
      </c>
      <c r="K18">
        <f>C4*C4</f>
        <v>4761</v>
      </c>
      <c r="L18">
        <f>POWER($C$4+$B$11,2)</f>
        <v>4847.640625</v>
      </c>
      <c r="M18">
        <f>POWER($C$4+1+$B$11,2)</f>
        <v>4987.890625</v>
      </c>
      <c r="N18">
        <f>POWER($C$4+2+$B$11,2)</f>
        <v>5130.140625</v>
      </c>
    </row>
    <row r="19" spans="1:14">
      <c r="J19">
        <f>POWER($C$4+$B$14,2)</f>
        <v>4900</v>
      </c>
      <c r="K19">
        <f>POWER($C$4+$B$13,2)</f>
        <v>4882.515625</v>
      </c>
      <c r="L19">
        <f>POWER($C$4+$B$12,2)</f>
        <v>4865.0625</v>
      </c>
    </row>
    <row r="20" spans="1:14">
      <c r="I20">
        <f>POWER($C$4+1+$B$14,2)</f>
        <v>5041</v>
      </c>
      <c r="K20">
        <f>POWER($C$4+1+$B$13,2)</f>
        <v>5023.265625</v>
      </c>
      <c r="M20">
        <f>POWER($C$4+1+$B$12,2)</f>
        <v>5005.5625</v>
      </c>
    </row>
    <row r="21" spans="1:14">
      <c r="H21">
        <f>POWER($C$4+2+$B$14,2)</f>
        <v>5184</v>
      </c>
      <c r="K21">
        <f>POWER($C$4+2+$B$13,2)</f>
        <v>5166.015625</v>
      </c>
      <c r="N21">
        <f>POWER($C$4+2+$B$12,2)</f>
        <v>5148.0625</v>
      </c>
    </row>
    <row r="25" spans="1:14" ht="18.75">
      <c r="A25" s="3" t="s">
        <v>8</v>
      </c>
    </row>
    <row r="26" spans="1:14">
      <c r="A26" t="s">
        <v>9</v>
      </c>
    </row>
    <row r="27" spans="1:14">
      <c r="A27" t="s">
        <v>10</v>
      </c>
    </row>
    <row r="28" spans="1:14">
      <c r="A28" t="s">
        <v>7</v>
      </c>
      <c r="B28" s="2">
        <f>B29*45</f>
        <v>0</v>
      </c>
      <c r="C28" s="2">
        <f t="shared" ref="C28:J28" si="1">C29*45</f>
        <v>45</v>
      </c>
      <c r="D28" s="2">
        <f t="shared" si="1"/>
        <v>90</v>
      </c>
      <c r="E28" s="2">
        <f t="shared" si="1"/>
        <v>135</v>
      </c>
      <c r="F28" s="2">
        <f t="shared" si="1"/>
        <v>180</v>
      </c>
      <c r="G28" s="2">
        <f t="shared" si="1"/>
        <v>225</v>
      </c>
      <c r="H28" s="2">
        <f t="shared" si="1"/>
        <v>270</v>
      </c>
      <c r="I28" s="2">
        <f t="shared" si="1"/>
        <v>315</v>
      </c>
      <c r="J28" s="2">
        <f t="shared" si="1"/>
        <v>360</v>
      </c>
    </row>
    <row r="29" spans="1:14">
      <c r="B29" s="2">
        <v>0</v>
      </c>
      <c r="C29" s="2">
        <v>1</v>
      </c>
      <c r="D29" s="2">
        <v>2</v>
      </c>
      <c r="E29" s="2">
        <v>3</v>
      </c>
      <c r="F29" s="2">
        <v>4</v>
      </c>
      <c r="G29" s="2">
        <v>5</v>
      </c>
      <c r="H29" s="2">
        <v>6</v>
      </c>
      <c r="I29" s="2">
        <v>7</v>
      </c>
      <c r="J29" s="2">
        <v>8</v>
      </c>
    </row>
    <row r="30" spans="1:14">
      <c r="A30" t="s">
        <v>6</v>
      </c>
      <c r="B30">
        <f>B29/8</f>
        <v>0</v>
      </c>
      <c r="C30">
        <f t="shared" ref="C30:J30" si="2">C29/8</f>
        <v>0.125</v>
      </c>
      <c r="D30">
        <f t="shared" si="2"/>
        <v>0.25</v>
      </c>
      <c r="E30">
        <f t="shared" si="2"/>
        <v>0.375</v>
      </c>
      <c r="F30">
        <f t="shared" si="2"/>
        <v>0.5</v>
      </c>
      <c r="G30">
        <f t="shared" si="2"/>
        <v>0.625</v>
      </c>
      <c r="H30">
        <f t="shared" si="2"/>
        <v>0.75</v>
      </c>
      <c r="I30">
        <f t="shared" si="2"/>
        <v>0.875</v>
      </c>
      <c r="J30">
        <f t="shared" si="2"/>
        <v>1</v>
      </c>
    </row>
    <row r="31" spans="1:14">
      <c r="A31">
        <v>61</v>
      </c>
      <c r="B31" s="1">
        <f t="shared" ref="B31:J36" si="3">POWER($A31+B$30,2)</f>
        <v>3721</v>
      </c>
      <c r="C31" s="4">
        <f t="shared" si="3"/>
        <v>3736.265625</v>
      </c>
      <c r="D31" s="5">
        <f t="shared" si="3"/>
        <v>3751.5625</v>
      </c>
      <c r="E31" s="4">
        <f t="shared" si="3"/>
        <v>3766.890625</v>
      </c>
      <c r="F31" s="5">
        <f t="shared" si="3"/>
        <v>3782.25</v>
      </c>
      <c r="G31" s="4">
        <f t="shared" si="3"/>
        <v>3797.640625</v>
      </c>
      <c r="H31" s="5">
        <f t="shared" si="3"/>
        <v>3813.0625</v>
      </c>
      <c r="I31" s="4">
        <f t="shared" si="3"/>
        <v>3828.515625</v>
      </c>
      <c r="J31" s="1">
        <f t="shared" si="3"/>
        <v>3844</v>
      </c>
    </row>
    <row r="32" spans="1:14">
      <c r="A32">
        <v>62</v>
      </c>
      <c r="B32" s="1">
        <f t="shared" si="3"/>
        <v>3844</v>
      </c>
      <c r="C32" s="4">
        <f t="shared" si="3"/>
        <v>3859.515625</v>
      </c>
      <c r="D32" s="5">
        <f t="shared" si="3"/>
        <v>3875.0625</v>
      </c>
      <c r="E32" s="4">
        <f t="shared" si="3"/>
        <v>3890.640625</v>
      </c>
      <c r="F32" s="5">
        <f t="shared" si="3"/>
        <v>3906.25</v>
      </c>
      <c r="G32" s="4">
        <f t="shared" si="3"/>
        <v>3921.890625</v>
      </c>
      <c r="H32" s="5">
        <f t="shared" si="3"/>
        <v>3937.5625</v>
      </c>
      <c r="I32" s="4">
        <f t="shared" si="3"/>
        <v>3953.265625</v>
      </c>
      <c r="J32" s="1">
        <f t="shared" si="3"/>
        <v>3969</v>
      </c>
    </row>
    <row r="33" spans="1:10">
      <c r="A33">
        <v>63</v>
      </c>
      <c r="B33" s="1">
        <f t="shared" si="3"/>
        <v>3969</v>
      </c>
      <c r="C33" s="4">
        <f t="shared" si="3"/>
        <v>3984.765625</v>
      </c>
      <c r="D33" s="5">
        <f t="shared" si="3"/>
        <v>4000.5625</v>
      </c>
      <c r="E33" s="4">
        <f t="shared" si="3"/>
        <v>4016.390625</v>
      </c>
      <c r="F33" s="5">
        <f t="shared" si="3"/>
        <v>4032.25</v>
      </c>
      <c r="G33" s="4">
        <f t="shared" si="3"/>
        <v>4048.140625</v>
      </c>
      <c r="H33" s="5">
        <f t="shared" si="3"/>
        <v>4064.0625</v>
      </c>
      <c r="I33" s="4">
        <f t="shared" si="3"/>
        <v>4080.015625</v>
      </c>
      <c r="J33" s="1">
        <f t="shared" si="3"/>
        <v>4096</v>
      </c>
    </row>
    <row r="34" spans="1:10">
      <c r="A34">
        <v>64</v>
      </c>
      <c r="B34" s="1">
        <f t="shared" si="3"/>
        <v>4096</v>
      </c>
      <c r="C34" s="4">
        <f t="shared" si="3"/>
        <v>4112.015625</v>
      </c>
      <c r="D34" s="5">
        <f t="shared" si="3"/>
        <v>4128.0625</v>
      </c>
      <c r="E34" s="4">
        <f t="shared" si="3"/>
        <v>4144.140625</v>
      </c>
      <c r="F34" s="5">
        <f t="shared" si="3"/>
        <v>4160.25</v>
      </c>
      <c r="G34" s="4">
        <f t="shared" si="3"/>
        <v>4176.390625</v>
      </c>
      <c r="H34" s="5">
        <f t="shared" si="3"/>
        <v>4192.5625</v>
      </c>
      <c r="I34" s="4">
        <f t="shared" si="3"/>
        <v>4208.765625</v>
      </c>
      <c r="J34" s="1">
        <f t="shared" si="3"/>
        <v>4225</v>
      </c>
    </row>
    <row r="35" spans="1:10">
      <c r="A35">
        <v>65</v>
      </c>
      <c r="B35" s="1">
        <f t="shared" si="3"/>
        <v>4225</v>
      </c>
      <c r="C35" s="4">
        <f t="shared" si="3"/>
        <v>4241.265625</v>
      </c>
      <c r="D35" s="5">
        <f t="shared" si="3"/>
        <v>4257.5625</v>
      </c>
      <c r="E35" s="4">
        <f t="shared" si="3"/>
        <v>4273.890625</v>
      </c>
      <c r="F35" s="5">
        <f t="shared" si="3"/>
        <v>4290.25</v>
      </c>
      <c r="G35" s="4">
        <f t="shared" si="3"/>
        <v>4306.640625</v>
      </c>
      <c r="H35" s="5">
        <f t="shared" si="3"/>
        <v>4323.0625</v>
      </c>
      <c r="I35" s="4">
        <f t="shared" si="3"/>
        <v>4339.515625</v>
      </c>
      <c r="J35" s="1">
        <f t="shared" si="3"/>
        <v>4356</v>
      </c>
    </row>
    <row r="36" spans="1:10">
      <c r="A36">
        <v>66</v>
      </c>
      <c r="B36" s="1">
        <f t="shared" si="3"/>
        <v>4356</v>
      </c>
      <c r="C36" s="4">
        <f t="shared" si="3"/>
        <v>4372.515625</v>
      </c>
      <c r="D36" s="5">
        <f t="shared" si="3"/>
        <v>4389.0625</v>
      </c>
      <c r="E36" s="4">
        <f t="shared" si="3"/>
        <v>4405.640625</v>
      </c>
      <c r="F36" s="5">
        <f t="shared" si="3"/>
        <v>4422.25</v>
      </c>
      <c r="G36" s="4">
        <f t="shared" si="3"/>
        <v>4438.890625</v>
      </c>
      <c r="H36" s="5">
        <f t="shared" si="3"/>
        <v>4455.5625</v>
      </c>
      <c r="I36" s="4">
        <f t="shared" si="3"/>
        <v>4472.265625</v>
      </c>
      <c r="J36" s="1">
        <f t="shared" si="3"/>
        <v>4489</v>
      </c>
    </row>
    <row r="37" spans="1:10">
      <c r="A37">
        <v>67</v>
      </c>
      <c r="B37" s="1">
        <f t="shared" ref="B37:J39" si="4">POWER($A37+B$30,2)</f>
        <v>4489</v>
      </c>
      <c r="C37" s="4">
        <f t="shared" si="4"/>
        <v>4505.765625</v>
      </c>
      <c r="D37" s="5">
        <f t="shared" si="4"/>
        <v>4522.5625</v>
      </c>
      <c r="E37" s="4">
        <f t="shared" si="4"/>
        <v>4539.390625</v>
      </c>
      <c r="F37" s="5">
        <f t="shared" si="4"/>
        <v>4556.25</v>
      </c>
      <c r="G37" s="4">
        <f t="shared" si="4"/>
        <v>4573.140625</v>
      </c>
      <c r="H37" s="5">
        <f t="shared" si="4"/>
        <v>4590.0625</v>
      </c>
      <c r="I37" s="4">
        <f t="shared" si="4"/>
        <v>4607.015625</v>
      </c>
      <c r="J37" s="1">
        <f t="shared" si="4"/>
        <v>4624</v>
      </c>
    </row>
    <row r="38" spans="1:10">
      <c r="A38">
        <v>68</v>
      </c>
      <c r="B38" s="1">
        <f t="shared" si="4"/>
        <v>4624</v>
      </c>
      <c r="C38" s="4">
        <f t="shared" si="4"/>
        <v>4641.015625</v>
      </c>
      <c r="D38" s="5">
        <f t="shared" si="4"/>
        <v>4658.0625</v>
      </c>
      <c r="E38" s="4">
        <f t="shared" si="4"/>
        <v>4675.140625</v>
      </c>
      <c r="F38" s="5">
        <f t="shared" si="4"/>
        <v>4692.25</v>
      </c>
      <c r="G38" s="4">
        <f t="shared" si="4"/>
        <v>4709.390625</v>
      </c>
      <c r="H38" s="5">
        <f t="shared" si="4"/>
        <v>4726.5625</v>
      </c>
      <c r="I38" s="4">
        <f t="shared" si="4"/>
        <v>4743.765625</v>
      </c>
      <c r="J38" s="1">
        <f t="shared" si="4"/>
        <v>4761</v>
      </c>
    </row>
    <row r="39" spans="1:10">
      <c r="A39">
        <v>69</v>
      </c>
      <c r="B39" s="1">
        <f t="shared" si="4"/>
        <v>4761</v>
      </c>
      <c r="C39" s="4">
        <f t="shared" si="4"/>
        <v>4778.265625</v>
      </c>
      <c r="D39" s="5">
        <f t="shared" si="4"/>
        <v>4795.5625</v>
      </c>
      <c r="E39" s="4">
        <f t="shared" si="4"/>
        <v>4812.890625</v>
      </c>
      <c r="F39" s="5">
        <f t="shared" si="4"/>
        <v>4830.25</v>
      </c>
      <c r="G39" s="4">
        <f t="shared" si="4"/>
        <v>4847.640625</v>
      </c>
      <c r="H39" s="5">
        <f t="shared" si="4"/>
        <v>4865.0625</v>
      </c>
      <c r="I39" s="4">
        <f t="shared" si="4"/>
        <v>4882.515625</v>
      </c>
      <c r="J39" s="1">
        <f t="shared" si="4"/>
        <v>4900</v>
      </c>
    </row>
    <row r="40" spans="1:10">
      <c r="A40">
        <v>70</v>
      </c>
      <c r="B40" s="1">
        <f t="shared" ref="B40:J50" si="5">POWER($A40+B$30,2)</f>
        <v>4900</v>
      </c>
      <c r="C40" s="4">
        <f t="shared" si="5"/>
        <v>4917.515625</v>
      </c>
      <c r="D40" s="5">
        <f t="shared" si="5"/>
        <v>4935.0625</v>
      </c>
      <c r="E40" s="4">
        <f t="shared" si="5"/>
        <v>4952.640625</v>
      </c>
      <c r="F40" s="5">
        <f t="shared" si="5"/>
        <v>4970.25</v>
      </c>
      <c r="G40" s="4">
        <f t="shared" si="5"/>
        <v>4987.890625</v>
      </c>
      <c r="H40" s="5">
        <f t="shared" si="5"/>
        <v>5005.5625</v>
      </c>
      <c r="I40" s="4">
        <f t="shared" si="5"/>
        <v>5023.265625</v>
      </c>
      <c r="J40" s="1">
        <f t="shared" si="5"/>
        <v>5041</v>
      </c>
    </row>
    <row r="41" spans="1:10">
      <c r="A41">
        <v>71</v>
      </c>
      <c r="B41" s="1">
        <f t="shared" si="5"/>
        <v>5041</v>
      </c>
      <c r="C41" s="4">
        <f t="shared" si="5"/>
        <v>5058.765625</v>
      </c>
      <c r="D41" s="5">
        <f t="shared" si="5"/>
        <v>5076.5625</v>
      </c>
      <c r="E41" s="4">
        <f t="shared" si="5"/>
        <v>5094.390625</v>
      </c>
      <c r="F41" s="5">
        <f t="shared" si="5"/>
        <v>5112.25</v>
      </c>
      <c r="G41" s="4">
        <f t="shared" si="5"/>
        <v>5130.140625</v>
      </c>
      <c r="H41" s="5">
        <f t="shared" si="5"/>
        <v>5148.0625</v>
      </c>
      <c r="I41" s="4">
        <f t="shared" si="5"/>
        <v>5166.015625</v>
      </c>
      <c r="J41" s="1">
        <f t="shared" si="5"/>
        <v>5184</v>
      </c>
    </row>
    <row r="42" spans="1:10">
      <c r="A42">
        <v>72</v>
      </c>
      <c r="B42" s="1">
        <f t="shared" si="5"/>
        <v>5184</v>
      </c>
      <c r="C42" s="4">
        <f t="shared" si="5"/>
        <v>5202.015625</v>
      </c>
      <c r="D42" s="5">
        <f t="shared" si="5"/>
        <v>5220.0625</v>
      </c>
      <c r="E42" s="4">
        <f t="shared" si="5"/>
        <v>5238.140625</v>
      </c>
      <c r="F42" s="5">
        <f t="shared" si="5"/>
        <v>5256.25</v>
      </c>
      <c r="G42" s="4">
        <f t="shared" si="5"/>
        <v>5274.390625</v>
      </c>
      <c r="H42" s="5">
        <f t="shared" si="5"/>
        <v>5292.5625</v>
      </c>
      <c r="I42" s="4">
        <f t="shared" si="5"/>
        <v>5310.765625</v>
      </c>
      <c r="J42" s="1">
        <f t="shared" si="5"/>
        <v>5329</v>
      </c>
    </row>
    <row r="43" spans="1:10">
      <c r="A43">
        <v>73</v>
      </c>
      <c r="B43" s="1">
        <f t="shared" si="5"/>
        <v>5329</v>
      </c>
      <c r="C43" s="4">
        <f t="shared" si="5"/>
        <v>5347.265625</v>
      </c>
      <c r="D43" s="5">
        <f t="shared" si="5"/>
        <v>5365.5625</v>
      </c>
      <c r="E43" s="4">
        <f t="shared" si="5"/>
        <v>5383.890625</v>
      </c>
      <c r="F43" s="5">
        <f t="shared" si="5"/>
        <v>5402.25</v>
      </c>
      <c r="G43" s="4">
        <f t="shared" si="5"/>
        <v>5420.640625</v>
      </c>
      <c r="H43" s="5">
        <f t="shared" si="5"/>
        <v>5439.0625</v>
      </c>
      <c r="I43" s="4">
        <f t="shared" si="5"/>
        <v>5457.515625</v>
      </c>
      <c r="J43" s="1">
        <f t="shared" si="5"/>
        <v>5476</v>
      </c>
    </row>
    <row r="44" spans="1:10">
      <c r="A44">
        <v>74</v>
      </c>
      <c r="B44" s="1">
        <f t="shared" si="5"/>
        <v>5476</v>
      </c>
      <c r="C44" s="4">
        <f t="shared" si="5"/>
        <v>5494.515625</v>
      </c>
      <c r="D44" s="5">
        <f t="shared" si="5"/>
        <v>5513.0625</v>
      </c>
      <c r="E44" s="4">
        <f t="shared" si="5"/>
        <v>5531.640625</v>
      </c>
      <c r="F44" s="5">
        <f t="shared" si="5"/>
        <v>5550.25</v>
      </c>
      <c r="G44" s="4">
        <f t="shared" si="5"/>
        <v>5568.890625</v>
      </c>
      <c r="H44" s="5">
        <f t="shared" si="5"/>
        <v>5587.5625</v>
      </c>
      <c r="I44" s="4">
        <f t="shared" si="5"/>
        <v>5606.265625</v>
      </c>
      <c r="J44" s="1">
        <f t="shared" si="5"/>
        <v>5625</v>
      </c>
    </row>
    <row r="45" spans="1:10">
      <c r="A45">
        <v>75</v>
      </c>
      <c r="B45" s="1">
        <f t="shared" si="5"/>
        <v>5625</v>
      </c>
      <c r="C45" s="4">
        <f t="shared" si="5"/>
        <v>5643.765625</v>
      </c>
      <c r="D45" s="5">
        <f t="shared" si="5"/>
        <v>5662.5625</v>
      </c>
      <c r="E45" s="4">
        <f t="shared" si="5"/>
        <v>5681.390625</v>
      </c>
      <c r="F45" s="5">
        <f t="shared" si="5"/>
        <v>5700.25</v>
      </c>
      <c r="G45" s="4">
        <f t="shared" si="5"/>
        <v>5719.140625</v>
      </c>
      <c r="H45" s="5">
        <f t="shared" si="5"/>
        <v>5738.0625</v>
      </c>
      <c r="I45" s="4">
        <f t="shared" si="5"/>
        <v>5757.015625</v>
      </c>
      <c r="J45" s="1">
        <f t="shared" si="5"/>
        <v>5776</v>
      </c>
    </row>
    <row r="46" spans="1:10">
      <c r="A46">
        <v>76</v>
      </c>
      <c r="B46" s="1">
        <f t="shared" si="5"/>
        <v>5776</v>
      </c>
      <c r="C46" s="4">
        <f t="shared" si="5"/>
        <v>5795.015625</v>
      </c>
      <c r="D46" s="5">
        <f t="shared" si="5"/>
        <v>5814.0625</v>
      </c>
      <c r="E46" s="4">
        <f t="shared" si="5"/>
        <v>5833.140625</v>
      </c>
      <c r="F46" s="5">
        <f t="shared" si="5"/>
        <v>5852.25</v>
      </c>
      <c r="G46" s="4">
        <f t="shared" si="5"/>
        <v>5871.390625</v>
      </c>
      <c r="H46" s="5">
        <f t="shared" si="5"/>
        <v>5890.5625</v>
      </c>
      <c r="I46" s="4">
        <f t="shared" si="5"/>
        <v>5909.765625</v>
      </c>
      <c r="J46" s="1">
        <f t="shared" si="5"/>
        <v>5929</v>
      </c>
    </row>
    <row r="47" spans="1:10">
      <c r="A47">
        <v>77</v>
      </c>
      <c r="B47" s="1">
        <f t="shared" si="5"/>
        <v>5929</v>
      </c>
      <c r="C47" s="4">
        <f t="shared" si="5"/>
        <v>5948.265625</v>
      </c>
      <c r="D47" s="5">
        <f t="shared" si="5"/>
        <v>5967.5625</v>
      </c>
      <c r="E47" s="4">
        <f t="shared" si="5"/>
        <v>5986.890625</v>
      </c>
      <c r="F47" s="5">
        <f t="shared" si="5"/>
        <v>6006.25</v>
      </c>
      <c r="G47" s="4">
        <f t="shared" si="5"/>
        <v>6025.640625</v>
      </c>
      <c r="H47" s="5">
        <f t="shared" si="5"/>
        <v>6045.0625</v>
      </c>
      <c r="I47" s="4">
        <f t="shared" si="5"/>
        <v>6064.515625</v>
      </c>
      <c r="J47" s="1">
        <f t="shared" si="5"/>
        <v>6084</v>
      </c>
    </row>
    <row r="48" spans="1:10">
      <c r="A48">
        <v>78</v>
      </c>
      <c r="B48" s="1">
        <f t="shared" si="5"/>
        <v>6084</v>
      </c>
      <c r="C48" s="4">
        <f t="shared" si="5"/>
        <v>6103.515625</v>
      </c>
      <c r="D48" s="5">
        <f t="shared" si="5"/>
        <v>6123.0625</v>
      </c>
      <c r="E48" s="4">
        <f t="shared" si="5"/>
        <v>6142.640625</v>
      </c>
      <c r="F48" s="5">
        <f t="shared" si="5"/>
        <v>6162.25</v>
      </c>
      <c r="G48" s="4">
        <f t="shared" si="5"/>
        <v>6181.890625</v>
      </c>
      <c r="H48" s="5">
        <f t="shared" si="5"/>
        <v>6201.5625</v>
      </c>
      <c r="I48" s="4">
        <f t="shared" si="5"/>
        <v>6221.265625</v>
      </c>
      <c r="J48" s="1">
        <f t="shared" si="5"/>
        <v>6241</v>
      </c>
    </row>
    <row r="49" spans="1:10">
      <c r="A49">
        <v>79</v>
      </c>
      <c r="B49" s="1">
        <f t="shared" si="5"/>
        <v>6241</v>
      </c>
      <c r="C49" s="4">
        <f t="shared" si="5"/>
        <v>6260.765625</v>
      </c>
      <c r="D49" s="5">
        <f t="shared" si="5"/>
        <v>6280.5625</v>
      </c>
      <c r="E49" s="4">
        <f t="shared" si="5"/>
        <v>6300.390625</v>
      </c>
      <c r="F49" s="5">
        <f t="shared" si="5"/>
        <v>6320.25</v>
      </c>
      <c r="G49" s="4">
        <f t="shared" si="5"/>
        <v>6340.140625</v>
      </c>
      <c r="H49" s="5">
        <f t="shared" si="5"/>
        <v>6360.0625</v>
      </c>
      <c r="I49" s="4">
        <f t="shared" si="5"/>
        <v>6380.015625</v>
      </c>
      <c r="J49" s="1">
        <f t="shared" si="5"/>
        <v>6400</v>
      </c>
    </row>
    <row r="50" spans="1:10">
      <c r="A50">
        <v>80</v>
      </c>
      <c r="B50" s="1">
        <f t="shared" si="5"/>
        <v>6400</v>
      </c>
      <c r="C50" s="4">
        <f t="shared" si="5"/>
        <v>6420.015625</v>
      </c>
      <c r="D50" s="5">
        <f t="shared" si="5"/>
        <v>6440.0625</v>
      </c>
      <c r="E50" s="4">
        <f t="shared" si="5"/>
        <v>6460.140625</v>
      </c>
      <c r="F50" s="5">
        <f t="shared" si="5"/>
        <v>6480.25</v>
      </c>
      <c r="G50" s="4">
        <f t="shared" si="5"/>
        <v>6500.390625</v>
      </c>
      <c r="H50" s="5">
        <f t="shared" si="5"/>
        <v>6520.5625</v>
      </c>
      <c r="I50" s="4">
        <f t="shared" si="5"/>
        <v>6540.765625</v>
      </c>
      <c r="J50" s="1">
        <f t="shared" si="5"/>
        <v>6561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EDS: TAP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Abnash</dc:creator>
  <cp:lastModifiedBy>Abnash</cp:lastModifiedBy>
  <dcterms:created xsi:type="dcterms:W3CDTF">2011-09-09T23:58:50Z</dcterms:created>
  <dcterms:modified xsi:type="dcterms:W3CDTF">2011-11-05T00:57:31Z</dcterms:modified>
</cp:coreProperties>
</file>