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475" tabRatio="593" activeTab="1"/>
  </bookViews>
  <sheets>
    <sheet name="Gann Angles" sheetId="1" r:id="rId1"/>
    <sheet name="MMML Natural Squares" sheetId="2" r:id="rId2"/>
  </sheets>
  <definedNames>
    <definedName name="degree">'Gann Angles'!#REF!</definedName>
    <definedName name="degrees">'Gann Angles'!#REF!</definedName>
    <definedName name="Hi">'Gann Angles'!$J$10</definedName>
    <definedName name="Low">'Gann Angles'!$E$10</definedName>
  </definedNames>
  <calcPr fullCalcOnLoad="1"/>
</workbook>
</file>

<file path=xl/sharedStrings.xml><?xml version="1.0" encoding="utf-8"?>
<sst xmlns="http://schemas.openxmlformats.org/spreadsheetml/2006/main" count="35" uniqueCount="29">
  <si>
    <t>Natural squares</t>
  </si>
  <si>
    <t xml:space="preserve"> 8 / 8</t>
  </si>
  <si>
    <t xml:space="preserve"> 7 / 8</t>
  </si>
  <si>
    <t xml:space="preserve"> 6 / 8</t>
  </si>
  <si>
    <t xml:space="preserve"> 5 / 8</t>
  </si>
  <si>
    <t xml:space="preserve"> 4 / 8</t>
  </si>
  <si>
    <t xml:space="preserve"> 3 / 8</t>
  </si>
  <si>
    <t xml:space="preserve"> 2 / 8</t>
  </si>
  <si>
    <t xml:space="preserve"> 1 / 8</t>
  </si>
  <si>
    <t xml:space="preserve"> 0 /  8</t>
  </si>
  <si>
    <t>Input nearest Natural Square below current range here</t>
  </si>
  <si>
    <t>Input nearest Natural Square above current range here</t>
  </si>
  <si>
    <t>Weakness Test</t>
  </si>
  <si>
    <t>Inner Range top</t>
  </si>
  <si>
    <t>Inner Range bottom</t>
  </si>
  <si>
    <t>Midpoint</t>
  </si>
  <si>
    <t>Pivot</t>
  </si>
  <si>
    <t>Strength Test</t>
  </si>
  <si>
    <t>Price Point</t>
  </si>
  <si>
    <t>In Degrees</t>
  </si>
  <si>
    <t>In Percent</t>
  </si>
  <si>
    <t>360 Degrees increment</t>
  </si>
  <si>
    <t>15 Degree increments</t>
  </si>
  <si>
    <r>
      <t xml:space="preserve">enthios' </t>
    </r>
    <r>
      <rPr>
        <b/>
        <i/>
        <sz val="14"/>
        <rFont val="Georgia"/>
        <family val="1"/>
      </rPr>
      <t>Gann Angle Calculator</t>
    </r>
  </si>
  <si>
    <r>
      <t xml:space="preserve">Calculate </t>
    </r>
    <r>
      <rPr>
        <b/>
        <sz val="10"/>
        <rFont val="Georgia"/>
        <family val="1"/>
      </rPr>
      <t>UP</t>
    </r>
    <r>
      <rPr>
        <sz val="10"/>
        <rFont val="Georgia"/>
        <family val="1"/>
      </rPr>
      <t xml:space="preserve"> from a </t>
    </r>
    <r>
      <rPr>
        <b/>
        <sz val="10"/>
        <rFont val="Georgia"/>
        <family val="1"/>
      </rPr>
      <t>Low</t>
    </r>
    <r>
      <rPr>
        <sz val="10"/>
        <rFont val="Georgia"/>
        <family val="1"/>
      </rPr>
      <t xml:space="preserve"> point</t>
    </r>
  </si>
  <si>
    <r>
      <t xml:space="preserve">Calculate </t>
    </r>
    <r>
      <rPr>
        <b/>
        <sz val="10"/>
        <rFont val="Georgia"/>
        <family val="1"/>
      </rPr>
      <t>DOWN</t>
    </r>
    <r>
      <rPr>
        <sz val="10"/>
        <rFont val="Georgia"/>
        <family val="1"/>
      </rPr>
      <t xml:space="preserve"> from a </t>
    </r>
    <r>
      <rPr>
        <b/>
        <sz val="10"/>
        <rFont val="Georgia"/>
        <family val="1"/>
      </rPr>
      <t>High</t>
    </r>
    <r>
      <rPr>
        <sz val="10"/>
        <rFont val="Georgia"/>
        <family val="1"/>
      </rPr>
      <t xml:space="preserve"> point</t>
    </r>
  </si>
  <si>
    <t>*Any use other than personal use of enthios' Gann Angle Caclulator (©enthios.com) must be by express writtenpermission of Michael Jardine.  For information and conditions of use contact enthios@netfriend.net</t>
  </si>
  <si>
    <r>
      <t xml:space="preserve">enthios' </t>
    </r>
    <r>
      <rPr>
        <b/>
        <sz val="14"/>
        <rFont val="Georgia"/>
        <family val="1"/>
      </rPr>
      <t>Murrey Math Lines</t>
    </r>
    <r>
      <rPr>
        <b/>
        <i/>
        <sz val="14"/>
        <rFont val="Georgia"/>
        <family val="1"/>
      </rPr>
      <t xml:space="preserve"> Calculator</t>
    </r>
  </si>
  <si>
    <t>*Any use other than personal use of enthios' Murrey Math Lines Caclulator (©enthios.com) must be by express writtenpermission of Michael Jardine.  For information and conditions of use contact enthios@netfriend.net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</si>
</sst>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1">
    <font>
      <sz val="10"/>
      <name val="Arial"/>
      <family val="0"/>
    </font>
    <font>
      <b/>
      <i/>
      <sz val="10"/>
      <name val="Arial"/>
      <family val="2"/>
    </font>
    <font>
      <sz val="10"/>
      <name val="Georgia"/>
      <family val="1"/>
    </font>
    <font>
      <sz val="14"/>
      <name val="Georgia"/>
      <family val="1"/>
    </font>
    <font>
      <b/>
      <i/>
      <sz val="14"/>
      <name val="Georgia"/>
      <family val="1"/>
    </font>
    <font>
      <b/>
      <sz val="9"/>
      <color indexed="10"/>
      <name val="Georgia"/>
      <family val="1"/>
    </font>
    <font>
      <b/>
      <sz val="10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14"/>
      <name val="Georgia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0"/>
      <color indexed="57"/>
      <name val="Georgia"/>
      <family val="1"/>
    </font>
    <font>
      <b/>
      <sz val="10"/>
      <color indexed="17"/>
      <name val="Georgia"/>
      <family val="1"/>
    </font>
    <font>
      <b/>
      <sz val="10"/>
      <color indexed="8"/>
      <name val="Georg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33" borderId="19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/>
    </xf>
    <xf numFmtId="0" fontId="7" fillId="34" borderId="0" xfId="53" applyFill="1" applyAlignment="1" applyProtection="1">
      <alignment/>
      <protection/>
    </xf>
    <xf numFmtId="165" fontId="2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center" wrapText="1"/>
    </xf>
    <xf numFmtId="165" fontId="0" fillId="34" borderId="0" xfId="0" applyNumberFormat="1" applyFill="1" applyAlignment="1">
      <alignment horizontal="center" wrapText="1"/>
    </xf>
    <xf numFmtId="165" fontId="0" fillId="34" borderId="0" xfId="0" applyNumberForma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166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9" fillId="35" borderId="21" xfId="0" applyFont="1" applyFill="1" applyBorder="1" applyAlignment="1">
      <alignment wrapText="1"/>
    </xf>
    <xf numFmtId="0" fontId="9" fillId="35" borderId="22" xfId="0" applyFon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66675</xdr:rowOff>
    </xdr:from>
    <xdr:to>
      <xdr:col>17</xdr:col>
      <xdr:colOff>200025</xdr:colOff>
      <xdr:row>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72050" y="295275"/>
          <a:ext cx="42957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Instructions for use: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· Only input data into the</a:t>
          </a:r>
          <a:r>
            <a:rPr lang="en-US" cap="none" sz="1000" b="1" i="0" u="none" baseline="0">
              <a:solidFill>
                <a:srgbClr val="339966"/>
              </a:solidFill>
              <a:latin typeface="Georgia"/>
              <a:ea typeface="Georgia"/>
              <a:cs typeface="Georgia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Georgia"/>
              <a:ea typeface="Georgia"/>
              <a:cs typeface="Georgia"/>
            </a:rPr>
            <a:t>green squares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· Input the most recent Major Low for the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DOWN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Calculator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· Input the most recent Major High for the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UP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Calculator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· Mark the prices on your chart or use a retracement tool to draw the increments
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· For more information, go to http://www.enthios.com/trading/gann_&amp;_murrey.htm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00390625" style="32" customWidth="1"/>
    <col min="2" max="3" width="9.7109375" style="0" customWidth="1"/>
    <col min="4" max="4" width="9.57421875" style="0" hidden="1" customWidth="1"/>
    <col min="5" max="5" width="11.7109375" style="0" customWidth="1"/>
    <col min="6" max="6" width="3.28125" style="25" customWidth="1"/>
    <col min="7" max="8" width="10.8515625" style="0" customWidth="1"/>
    <col min="9" max="9" width="0.85546875" style="0" hidden="1" customWidth="1"/>
    <col min="10" max="10" width="11.8515625" style="0" customWidth="1"/>
    <col min="11" max="11" width="9.140625" style="25" customWidth="1"/>
    <col min="12" max="13" width="9.140625" style="21" customWidth="1"/>
    <col min="14" max="21" width="9.140625" style="25" customWidth="1"/>
  </cols>
  <sheetData>
    <row r="1" spans="1:2" s="21" customFormat="1" ht="18">
      <c r="A1" s="27"/>
      <c r="B1" s="28" t="s">
        <v>23</v>
      </c>
    </row>
    <row r="2" spans="1:2" s="21" customFormat="1" ht="7.5" customHeight="1" thickBot="1">
      <c r="A2" s="27"/>
      <c r="B2" s="28"/>
    </row>
    <row r="3" spans="1:21" s="19" customFormat="1" ht="51.75" customHeight="1" thickBot="1">
      <c r="A3" s="27"/>
      <c r="B3" s="52" t="s">
        <v>26</v>
      </c>
      <c r="C3" s="53"/>
      <c r="D3" s="53"/>
      <c r="E3" s="53"/>
      <c r="F3" s="53"/>
      <c r="G3" s="53"/>
      <c r="H3" s="53"/>
      <c r="I3" s="53"/>
      <c r="J3" s="5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" s="21" customFormat="1" ht="9" customHeight="1" thickBot="1">
      <c r="A4" s="27"/>
      <c r="B4" s="29"/>
    </row>
    <row r="5" spans="1:21" s="19" customFormat="1" ht="13.5" thickBot="1">
      <c r="A5" s="27"/>
      <c r="B5" s="33" t="s">
        <v>24</v>
      </c>
      <c r="C5" s="34"/>
      <c r="D5" s="34"/>
      <c r="E5" s="35"/>
      <c r="F5" s="21"/>
      <c r="G5" s="33" t="s">
        <v>25</v>
      </c>
      <c r="H5" s="34"/>
      <c r="I5" s="34"/>
      <c r="J5" s="3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19" customFormat="1" ht="12.75">
      <c r="A6" s="27"/>
      <c r="B6" s="36" t="s">
        <v>22</v>
      </c>
      <c r="C6" s="37"/>
      <c r="D6" s="37"/>
      <c r="E6" s="38">
        <f>(D34-Low)/24</f>
        <v>5.166666666666667</v>
      </c>
      <c r="F6" s="21"/>
      <c r="G6" s="36" t="s">
        <v>22</v>
      </c>
      <c r="H6" s="37"/>
      <c r="I6" s="37"/>
      <c r="J6" s="38">
        <f>(I34-Hi)/24</f>
        <v>-5.38798603774849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9" customFormat="1" ht="12.75">
      <c r="A7" s="27"/>
      <c r="B7" s="39" t="s">
        <v>21</v>
      </c>
      <c r="C7" s="40"/>
      <c r="D7" s="40"/>
      <c r="E7" s="41">
        <f>D34-Low</f>
        <v>124</v>
      </c>
      <c r="F7" s="21"/>
      <c r="G7" s="39" t="s">
        <v>21</v>
      </c>
      <c r="H7" s="40"/>
      <c r="I7" s="40"/>
      <c r="J7" s="41">
        <f>I34-Hi</f>
        <v>-129.31166490596377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9" customFormat="1" ht="4.5" customHeight="1" thickBot="1">
      <c r="A8" s="27"/>
      <c r="B8" s="42"/>
      <c r="C8" s="43"/>
      <c r="D8" s="43"/>
      <c r="E8" s="44"/>
      <c r="F8" s="21"/>
      <c r="G8" s="42"/>
      <c r="H8" s="43"/>
      <c r="I8" s="43"/>
      <c r="J8" s="4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0" customFormat="1" ht="26.25" thickBot="1">
      <c r="A9" s="30"/>
      <c r="B9" s="45" t="s">
        <v>19</v>
      </c>
      <c r="C9" s="46" t="s">
        <v>20</v>
      </c>
      <c r="D9" s="46"/>
      <c r="E9" s="47" t="s">
        <v>18</v>
      </c>
      <c r="F9" s="22"/>
      <c r="G9" s="45" t="s">
        <v>19</v>
      </c>
      <c r="H9" s="46" t="s">
        <v>20</v>
      </c>
      <c r="I9" s="46"/>
      <c r="J9" s="47" t="s">
        <v>18</v>
      </c>
      <c r="K9" s="22"/>
      <c r="L9" s="23"/>
      <c r="M9" s="23"/>
      <c r="N9" s="23"/>
      <c r="O9" s="23"/>
      <c r="P9" s="22"/>
      <c r="Q9" s="22"/>
      <c r="R9" s="22"/>
      <c r="S9" s="22"/>
      <c r="T9" s="22"/>
      <c r="U9" s="22"/>
    </row>
    <row r="10" spans="1:21" s="2" customFormat="1" ht="13.5" thickBot="1">
      <c r="A10" s="31"/>
      <c r="B10" s="6">
        <v>0</v>
      </c>
      <c r="C10" s="7">
        <v>0</v>
      </c>
      <c r="D10" s="17"/>
      <c r="E10" s="18">
        <v>900</v>
      </c>
      <c r="F10" s="24"/>
      <c r="G10" s="3">
        <v>0</v>
      </c>
      <c r="H10" s="4">
        <v>0</v>
      </c>
      <c r="I10" s="5"/>
      <c r="J10" s="1">
        <v>1110.75</v>
      </c>
      <c r="K10" s="24"/>
      <c r="L10" s="22"/>
      <c r="M10" s="22"/>
      <c r="N10" s="24"/>
      <c r="O10" s="24"/>
      <c r="P10" s="24"/>
      <c r="Q10" s="24"/>
      <c r="R10" s="24"/>
      <c r="S10" s="24"/>
      <c r="T10" s="24"/>
      <c r="U10" s="24"/>
    </row>
    <row r="11" spans="2:10" ht="12.75">
      <c r="B11" s="6">
        <v>15</v>
      </c>
      <c r="C11" s="7">
        <f aca="true" t="shared" si="0" ref="C11:C58">(D11-E$10)/E$7*100</f>
        <v>4.166666666666636</v>
      </c>
      <c r="D11" s="8">
        <f>Low+E6</f>
        <v>905.1666666666666</v>
      </c>
      <c r="E11" s="9">
        <f aca="true" t="shared" si="1" ref="E11:E58">MROUND(D11,0.25)</f>
        <v>905.25</v>
      </c>
      <c r="G11" s="6">
        <v>15</v>
      </c>
      <c r="H11" s="7">
        <f aca="true" t="shared" si="2" ref="H11:H58">(I11-J$10)/J$7*100</f>
        <v>4.1666666666667</v>
      </c>
      <c r="I11" s="16">
        <f>Hi+J6</f>
        <v>1105.3620139622515</v>
      </c>
      <c r="J11" s="9">
        <f aca="true" t="shared" si="3" ref="J11:J58">MROUND(I11,0.25)</f>
        <v>1105.25</v>
      </c>
    </row>
    <row r="12" spans="2:10" ht="12.75">
      <c r="B12" s="6">
        <f>B11+B$11</f>
        <v>30</v>
      </c>
      <c r="C12" s="7">
        <f t="shared" si="0"/>
        <v>8.333333333333272</v>
      </c>
      <c r="D12" s="8">
        <f>D11+E$6</f>
        <v>910.3333333333333</v>
      </c>
      <c r="E12" s="9">
        <f t="shared" si="1"/>
        <v>910.25</v>
      </c>
      <c r="G12" s="6">
        <f>G11+G$11</f>
        <v>30</v>
      </c>
      <c r="H12" s="7">
        <f t="shared" si="2"/>
        <v>8.3333333333334</v>
      </c>
      <c r="I12" s="8">
        <f>I11+J$6</f>
        <v>1099.974027924503</v>
      </c>
      <c r="J12" s="9">
        <f t="shared" si="3"/>
        <v>1100</v>
      </c>
    </row>
    <row r="13" spans="2:10" ht="12.75">
      <c r="B13" s="51">
        <f>B12+B$11</f>
        <v>45</v>
      </c>
      <c r="C13" s="7">
        <f t="shared" si="0"/>
        <v>12.499999999999908</v>
      </c>
      <c r="D13" s="8">
        <f>D12+E$6</f>
        <v>915.4999999999999</v>
      </c>
      <c r="E13" s="9">
        <f t="shared" si="1"/>
        <v>915.5</v>
      </c>
      <c r="G13" s="6">
        <f>G12+G$11</f>
        <v>45</v>
      </c>
      <c r="H13" s="7">
        <f t="shared" si="2"/>
        <v>12.5000000000001</v>
      </c>
      <c r="I13" s="8">
        <f>I12+J$6</f>
        <v>1094.5860418867544</v>
      </c>
      <c r="J13" s="9">
        <f t="shared" si="3"/>
        <v>1094.5</v>
      </c>
    </row>
    <row r="14" spans="2:10" ht="12.75">
      <c r="B14" s="6">
        <f aca="true" t="shared" si="4" ref="B14:B36">B13+B$11</f>
        <v>60</v>
      </c>
      <c r="C14" s="7">
        <f t="shared" si="0"/>
        <v>16.666666666666544</v>
      </c>
      <c r="D14" s="8">
        <f aca="true" t="shared" si="5" ref="D14:D36">D13+E$6</f>
        <v>920.6666666666665</v>
      </c>
      <c r="E14" s="9">
        <f t="shared" si="1"/>
        <v>920.75</v>
      </c>
      <c r="G14" s="6">
        <f aca="true" t="shared" si="6" ref="G14:G36">G13+G$11</f>
        <v>60</v>
      </c>
      <c r="H14" s="7">
        <f t="shared" si="2"/>
        <v>16.6666666666668</v>
      </c>
      <c r="I14" s="8">
        <f aca="true" t="shared" si="7" ref="I14:I33">I13+J$6</f>
        <v>1089.1980558490059</v>
      </c>
      <c r="J14" s="9">
        <f t="shared" si="3"/>
        <v>1089.25</v>
      </c>
    </row>
    <row r="15" spans="2:10" ht="12.75">
      <c r="B15" s="6">
        <f t="shared" si="4"/>
        <v>75</v>
      </c>
      <c r="C15" s="7">
        <f t="shared" si="0"/>
        <v>20.833333333333183</v>
      </c>
      <c r="D15" s="8">
        <f t="shared" si="5"/>
        <v>925.8333333333331</v>
      </c>
      <c r="E15" s="9">
        <f t="shared" si="1"/>
        <v>925.75</v>
      </c>
      <c r="G15" s="6">
        <f t="shared" si="6"/>
        <v>75</v>
      </c>
      <c r="H15" s="7">
        <f t="shared" si="2"/>
        <v>20.8333333333335</v>
      </c>
      <c r="I15" s="8">
        <f t="shared" si="7"/>
        <v>1083.8100698112573</v>
      </c>
      <c r="J15" s="9">
        <f t="shared" si="3"/>
        <v>1083.75</v>
      </c>
    </row>
    <row r="16" spans="2:12" ht="12.75">
      <c r="B16" s="51">
        <f t="shared" si="4"/>
        <v>90</v>
      </c>
      <c r="C16" s="7">
        <f t="shared" si="0"/>
        <v>24.999999999999815</v>
      </c>
      <c r="D16" s="8">
        <f t="shared" si="5"/>
        <v>930.9999999999998</v>
      </c>
      <c r="E16" s="9">
        <f t="shared" si="1"/>
        <v>931</v>
      </c>
      <c r="G16" s="6">
        <f t="shared" si="6"/>
        <v>90</v>
      </c>
      <c r="H16" s="7">
        <f t="shared" si="2"/>
        <v>25.0000000000002</v>
      </c>
      <c r="I16" s="8">
        <f t="shared" si="7"/>
        <v>1078.4220837735088</v>
      </c>
      <c r="J16" s="9">
        <f t="shared" si="3"/>
        <v>1078.5</v>
      </c>
      <c r="L16" s="26"/>
    </row>
    <row r="17" spans="2:10" ht="12.75">
      <c r="B17" s="6">
        <f t="shared" si="4"/>
        <v>105</v>
      </c>
      <c r="C17" s="7">
        <f t="shared" si="0"/>
        <v>29.16666666666645</v>
      </c>
      <c r="D17" s="8">
        <f t="shared" si="5"/>
        <v>936.1666666666664</v>
      </c>
      <c r="E17" s="9">
        <f t="shared" si="1"/>
        <v>936.25</v>
      </c>
      <c r="G17" s="6">
        <f t="shared" si="6"/>
        <v>105</v>
      </c>
      <c r="H17" s="7">
        <f t="shared" si="2"/>
        <v>29.166666666666895</v>
      </c>
      <c r="I17" s="8">
        <f t="shared" si="7"/>
        <v>1073.0340977357603</v>
      </c>
      <c r="J17" s="9">
        <f t="shared" si="3"/>
        <v>1073</v>
      </c>
    </row>
    <row r="18" spans="2:10" ht="12.75">
      <c r="B18" s="6">
        <f t="shared" si="4"/>
        <v>120</v>
      </c>
      <c r="C18" s="7">
        <f t="shared" si="0"/>
        <v>33.33333333333309</v>
      </c>
      <c r="D18" s="8">
        <f t="shared" si="5"/>
        <v>941.333333333333</v>
      </c>
      <c r="E18" s="9">
        <f t="shared" si="1"/>
        <v>941.25</v>
      </c>
      <c r="G18" s="6">
        <f t="shared" si="6"/>
        <v>120</v>
      </c>
      <c r="H18" s="7">
        <f t="shared" si="2"/>
        <v>33.3333333333336</v>
      </c>
      <c r="I18" s="8">
        <f t="shared" si="7"/>
        <v>1067.6461116980117</v>
      </c>
      <c r="J18" s="9">
        <f t="shared" si="3"/>
        <v>1067.75</v>
      </c>
    </row>
    <row r="19" spans="2:10" ht="12.75">
      <c r="B19" s="51">
        <f t="shared" si="4"/>
        <v>135</v>
      </c>
      <c r="C19" s="7">
        <f t="shared" si="0"/>
        <v>37.49999999999972</v>
      </c>
      <c r="D19" s="8">
        <f t="shared" si="5"/>
        <v>946.4999999999997</v>
      </c>
      <c r="E19" s="9">
        <f t="shared" si="1"/>
        <v>946.5</v>
      </c>
      <c r="G19" s="6">
        <f t="shared" si="6"/>
        <v>135</v>
      </c>
      <c r="H19" s="7">
        <f t="shared" si="2"/>
        <v>37.50000000000029</v>
      </c>
      <c r="I19" s="8">
        <f t="shared" si="7"/>
        <v>1062.2581256602632</v>
      </c>
      <c r="J19" s="9">
        <f t="shared" si="3"/>
        <v>1062.25</v>
      </c>
    </row>
    <row r="20" spans="2:10" ht="12.75">
      <c r="B20" s="6">
        <f t="shared" si="4"/>
        <v>150</v>
      </c>
      <c r="C20" s="7">
        <f t="shared" si="0"/>
        <v>41.666666666666366</v>
      </c>
      <c r="D20" s="8">
        <f t="shared" si="5"/>
        <v>951.6666666666663</v>
      </c>
      <c r="E20" s="9">
        <f t="shared" si="1"/>
        <v>951.75</v>
      </c>
      <c r="G20" s="6">
        <f t="shared" si="6"/>
        <v>150</v>
      </c>
      <c r="H20" s="7">
        <f t="shared" si="2"/>
        <v>41.666666666667</v>
      </c>
      <c r="I20" s="8">
        <f t="shared" si="7"/>
        <v>1056.8701396225147</v>
      </c>
      <c r="J20" s="9">
        <f t="shared" si="3"/>
        <v>1056.75</v>
      </c>
    </row>
    <row r="21" spans="2:10" ht="12.75">
      <c r="B21" s="6">
        <f t="shared" si="4"/>
        <v>165</v>
      </c>
      <c r="C21" s="7">
        <f t="shared" si="0"/>
        <v>45.833333333333</v>
      </c>
      <c r="D21" s="8">
        <f t="shared" si="5"/>
        <v>956.8333333333329</v>
      </c>
      <c r="E21" s="9">
        <f t="shared" si="1"/>
        <v>956.75</v>
      </c>
      <c r="G21" s="6">
        <f t="shared" si="6"/>
        <v>165</v>
      </c>
      <c r="H21" s="7">
        <f t="shared" si="2"/>
        <v>45.8333333333337</v>
      </c>
      <c r="I21" s="8">
        <f t="shared" si="7"/>
        <v>1051.4821535847661</v>
      </c>
      <c r="J21" s="9">
        <f t="shared" si="3"/>
        <v>1051.5</v>
      </c>
    </row>
    <row r="22" spans="2:10" ht="12.75">
      <c r="B22" s="51">
        <f t="shared" si="4"/>
        <v>180</v>
      </c>
      <c r="C22" s="7">
        <f t="shared" si="0"/>
        <v>49.99999999999963</v>
      </c>
      <c r="D22" s="8">
        <f t="shared" si="5"/>
        <v>961.9999999999995</v>
      </c>
      <c r="E22" s="9">
        <f t="shared" si="1"/>
        <v>962</v>
      </c>
      <c r="G22" s="6">
        <f t="shared" si="6"/>
        <v>180</v>
      </c>
      <c r="H22" s="7">
        <f t="shared" si="2"/>
        <v>50.0000000000004</v>
      </c>
      <c r="I22" s="8">
        <f t="shared" si="7"/>
        <v>1046.0941675470176</v>
      </c>
      <c r="J22" s="9">
        <f t="shared" si="3"/>
        <v>1046</v>
      </c>
    </row>
    <row r="23" spans="2:10" ht="12.75">
      <c r="B23" s="6">
        <f t="shared" si="4"/>
        <v>195</v>
      </c>
      <c r="C23" s="7">
        <f t="shared" si="0"/>
        <v>54.16666666666627</v>
      </c>
      <c r="D23" s="8">
        <f t="shared" si="5"/>
        <v>967.1666666666662</v>
      </c>
      <c r="E23" s="9">
        <f t="shared" si="1"/>
        <v>967.25</v>
      </c>
      <c r="G23" s="6">
        <f t="shared" si="6"/>
        <v>195</v>
      </c>
      <c r="H23" s="7">
        <f t="shared" si="2"/>
        <v>54.1666666666671</v>
      </c>
      <c r="I23" s="8">
        <f t="shared" si="7"/>
        <v>1040.706181509269</v>
      </c>
      <c r="J23" s="9">
        <f t="shared" si="3"/>
        <v>1040.75</v>
      </c>
    </row>
    <row r="24" spans="2:10" ht="12.75">
      <c r="B24" s="6">
        <f t="shared" si="4"/>
        <v>210</v>
      </c>
      <c r="C24" s="7">
        <f t="shared" si="0"/>
        <v>58.3333333333329</v>
      </c>
      <c r="D24" s="8">
        <f t="shared" si="5"/>
        <v>972.3333333333328</v>
      </c>
      <c r="E24" s="9">
        <f t="shared" si="1"/>
        <v>972.25</v>
      </c>
      <c r="G24" s="6">
        <f t="shared" si="6"/>
        <v>210</v>
      </c>
      <c r="H24" s="7">
        <f t="shared" si="2"/>
        <v>58.33333333333379</v>
      </c>
      <c r="I24" s="8">
        <f t="shared" si="7"/>
        <v>1035.3181954715205</v>
      </c>
      <c r="J24" s="9">
        <f t="shared" si="3"/>
        <v>1035.25</v>
      </c>
    </row>
    <row r="25" spans="2:10" ht="12.75">
      <c r="B25" s="51">
        <f t="shared" si="4"/>
        <v>225</v>
      </c>
      <c r="C25" s="7">
        <f t="shared" si="0"/>
        <v>62.499999999999545</v>
      </c>
      <c r="D25" s="8">
        <f t="shared" si="5"/>
        <v>977.4999999999994</v>
      </c>
      <c r="E25" s="9">
        <f t="shared" si="1"/>
        <v>977.5</v>
      </c>
      <c r="G25" s="6">
        <f t="shared" si="6"/>
        <v>225</v>
      </c>
      <c r="H25" s="7">
        <f t="shared" si="2"/>
        <v>62.5000000000005</v>
      </c>
      <c r="I25" s="8">
        <f t="shared" si="7"/>
        <v>1029.930209433772</v>
      </c>
      <c r="J25" s="9">
        <f t="shared" si="3"/>
        <v>1030</v>
      </c>
    </row>
    <row r="26" spans="2:10" ht="12.75">
      <c r="B26" s="6">
        <f t="shared" si="4"/>
        <v>240</v>
      </c>
      <c r="C26" s="7">
        <f t="shared" si="0"/>
        <v>66.66666666666617</v>
      </c>
      <c r="D26" s="8">
        <f t="shared" si="5"/>
        <v>982.6666666666661</v>
      </c>
      <c r="E26" s="9">
        <f t="shared" si="1"/>
        <v>982.75</v>
      </c>
      <c r="G26" s="6">
        <f t="shared" si="6"/>
        <v>240</v>
      </c>
      <c r="H26" s="7">
        <f t="shared" si="2"/>
        <v>66.6666666666672</v>
      </c>
      <c r="I26" s="8">
        <f t="shared" si="7"/>
        <v>1024.5422233960235</v>
      </c>
      <c r="J26" s="9">
        <f t="shared" si="3"/>
        <v>1024.5</v>
      </c>
    </row>
    <row r="27" spans="2:10" ht="12.75">
      <c r="B27" s="6">
        <f t="shared" si="4"/>
        <v>255</v>
      </c>
      <c r="C27" s="7">
        <f t="shared" si="0"/>
        <v>70.83333333333282</v>
      </c>
      <c r="D27" s="8">
        <f t="shared" si="5"/>
        <v>987.8333333333327</v>
      </c>
      <c r="E27" s="9">
        <f t="shared" si="1"/>
        <v>987.75</v>
      </c>
      <c r="G27" s="6">
        <f t="shared" si="6"/>
        <v>255</v>
      </c>
      <c r="H27" s="7">
        <f t="shared" si="2"/>
        <v>70.8333333333339</v>
      </c>
      <c r="I27" s="8">
        <f t="shared" si="7"/>
        <v>1019.1542373582749</v>
      </c>
      <c r="J27" s="9">
        <f t="shared" si="3"/>
        <v>1019.25</v>
      </c>
    </row>
    <row r="28" spans="2:10" ht="12.75">
      <c r="B28" s="51">
        <f t="shared" si="4"/>
        <v>270</v>
      </c>
      <c r="C28" s="7">
        <f t="shared" si="0"/>
        <v>74.99999999999945</v>
      </c>
      <c r="D28" s="8">
        <f t="shared" si="5"/>
        <v>992.9999999999993</v>
      </c>
      <c r="E28" s="9">
        <f t="shared" si="1"/>
        <v>993</v>
      </c>
      <c r="G28" s="6">
        <f t="shared" si="6"/>
        <v>270</v>
      </c>
      <c r="H28" s="7">
        <f t="shared" si="2"/>
        <v>75.00000000000058</v>
      </c>
      <c r="I28" s="8">
        <f t="shared" si="7"/>
        <v>1013.7662513205264</v>
      </c>
      <c r="J28" s="9">
        <f t="shared" si="3"/>
        <v>1013.75</v>
      </c>
    </row>
    <row r="29" spans="2:10" ht="12.75">
      <c r="B29" s="6">
        <f t="shared" si="4"/>
        <v>285</v>
      </c>
      <c r="C29" s="7">
        <f t="shared" si="0"/>
        <v>79.16666666666609</v>
      </c>
      <c r="D29" s="8">
        <f t="shared" si="5"/>
        <v>998.166666666666</v>
      </c>
      <c r="E29" s="9">
        <f t="shared" si="1"/>
        <v>998.25</v>
      </c>
      <c r="G29" s="6">
        <f t="shared" si="6"/>
        <v>285</v>
      </c>
      <c r="H29" s="7">
        <f t="shared" si="2"/>
        <v>79.1666666666673</v>
      </c>
      <c r="I29" s="8">
        <f t="shared" si="7"/>
        <v>1008.3782652827779</v>
      </c>
      <c r="J29" s="9">
        <f t="shared" si="3"/>
        <v>1008.5</v>
      </c>
    </row>
    <row r="30" spans="2:10" ht="12.75">
      <c r="B30" s="6">
        <f t="shared" si="4"/>
        <v>300</v>
      </c>
      <c r="C30" s="7">
        <f t="shared" si="0"/>
        <v>83.33333333333273</v>
      </c>
      <c r="D30" s="8">
        <f t="shared" si="5"/>
        <v>1003.3333333333326</v>
      </c>
      <c r="E30" s="9">
        <f t="shared" si="1"/>
        <v>1003.25</v>
      </c>
      <c r="G30" s="6">
        <f t="shared" si="6"/>
        <v>300</v>
      </c>
      <c r="H30" s="7">
        <f t="shared" si="2"/>
        <v>83.333333333334</v>
      </c>
      <c r="I30" s="8">
        <f t="shared" si="7"/>
        <v>1002.9902792450293</v>
      </c>
      <c r="J30" s="9">
        <f t="shared" si="3"/>
        <v>1003</v>
      </c>
    </row>
    <row r="31" spans="2:10" ht="12.75">
      <c r="B31" s="51">
        <f t="shared" si="4"/>
        <v>315</v>
      </c>
      <c r="C31" s="7">
        <f t="shared" si="0"/>
        <v>87.49999999999936</v>
      </c>
      <c r="D31" s="8">
        <f t="shared" si="5"/>
        <v>1008.4999999999992</v>
      </c>
      <c r="E31" s="9">
        <f t="shared" si="1"/>
        <v>1008.5</v>
      </c>
      <c r="G31" s="6">
        <f t="shared" si="6"/>
        <v>315</v>
      </c>
      <c r="H31" s="7">
        <f t="shared" si="2"/>
        <v>87.50000000000068</v>
      </c>
      <c r="I31" s="8">
        <f t="shared" si="7"/>
        <v>997.6022932072808</v>
      </c>
      <c r="J31" s="9">
        <f t="shared" si="3"/>
        <v>997.5</v>
      </c>
    </row>
    <row r="32" spans="2:10" ht="12.75">
      <c r="B32" s="6">
        <f t="shared" si="4"/>
        <v>330</v>
      </c>
      <c r="C32" s="7">
        <f t="shared" si="0"/>
        <v>91.666666666666</v>
      </c>
      <c r="D32" s="8">
        <f t="shared" si="5"/>
        <v>1013.6666666666658</v>
      </c>
      <c r="E32" s="9">
        <f t="shared" si="1"/>
        <v>1013.75</v>
      </c>
      <c r="G32" s="6">
        <f t="shared" si="6"/>
        <v>330</v>
      </c>
      <c r="H32" s="7">
        <f t="shared" si="2"/>
        <v>91.6666666666674</v>
      </c>
      <c r="I32" s="8">
        <f t="shared" si="7"/>
        <v>992.2143071695323</v>
      </c>
      <c r="J32" s="9">
        <f t="shared" si="3"/>
        <v>992.25</v>
      </c>
    </row>
    <row r="33" spans="2:10" ht="12.75">
      <c r="B33" s="6">
        <f t="shared" si="4"/>
        <v>345</v>
      </c>
      <c r="C33" s="7">
        <f t="shared" si="0"/>
        <v>95.83333333333263</v>
      </c>
      <c r="D33" s="8">
        <f t="shared" si="5"/>
        <v>1018.8333333333325</v>
      </c>
      <c r="E33" s="9">
        <f t="shared" si="1"/>
        <v>1018.75</v>
      </c>
      <c r="G33" s="6">
        <f t="shared" si="6"/>
        <v>345</v>
      </c>
      <c r="H33" s="7">
        <f t="shared" si="2"/>
        <v>95.8333333333341</v>
      </c>
      <c r="I33" s="8">
        <f t="shared" si="7"/>
        <v>986.8263211317837</v>
      </c>
      <c r="J33" s="9">
        <f t="shared" si="3"/>
        <v>986.75</v>
      </c>
    </row>
    <row r="34" spans="2:10" ht="13.5" thickBot="1">
      <c r="B34" s="50">
        <f t="shared" si="4"/>
        <v>360</v>
      </c>
      <c r="C34" s="11">
        <f t="shared" si="0"/>
        <v>100</v>
      </c>
      <c r="D34" s="12">
        <f>(SQRT(E10)+2)*(SQRT(E10)+2)</f>
        <v>1024</v>
      </c>
      <c r="E34" s="13">
        <f t="shared" si="1"/>
        <v>1024</v>
      </c>
      <c r="G34" s="10">
        <f t="shared" si="6"/>
        <v>360</v>
      </c>
      <c r="H34" s="11">
        <f t="shared" si="2"/>
        <v>100</v>
      </c>
      <c r="I34" s="12">
        <f>(SQRT(J10)-2)*(SQRT(J10)-2)</f>
        <v>981.4383350940362</v>
      </c>
      <c r="J34" s="13">
        <f t="shared" si="3"/>
        <v>981.5</v>
      </c>
    </row>
    <row r="35" spans="2:10" ht="12.75">
      <c r="B35" s="3">
        <f t="shared" si="4"/>
        <v>375</v>
      </c>
      <c r="C35" s="4">
        <f t="shared" si="0"/>
        <v>104.16666666666671</v>
      </c>
      <c r="D35" s="14">
        <f t="shared" si="5"/>
        <v>1029.1666666666667</v>
      </c>
      <c r="E35" s="15">
        <f t="shared" si="1"/>
        <v>1029.25</v>
      </c>
      <c r="F35" s="48"/>
      <c r="G35" s="3">
        <f t="shared" si="6"/>
        <v>375</v>
      </c>
      <c r="H35" s="4">
        <f t="shared" si="2"/>
        <v>104.1666666666667</v>
      </c>
      <c r="I35" s="14">
        <f aca="true" t="shared" si="8" ref="I35:I58">I34+J$6</f>
        <v>976.0503490562877</v>
      </c>
      <c r="J35" s="15">
        <f t="shared" si="3"/>
        <v>976</v>
      </c>
    </row>
    <row r="36" spans="2:10" ht="12.75">
      <c r="B36" s="6">
        <f t="shared" si="4"/>
        <v>390</v>
      </c>
      <c r="C36" s="7">
        <f t="shared" si="0"/>
        <v>108.33333333333346</v>
      </c>
      <c r="D36" s="8">
        <f t="shared" si="5"/>
        <v>1034.3333333333335</v>
      </c>
      <c r="E36" s="9">
        <f t="shared" si="1"/>
        <v>1034.25</v>
      </c>
      <c r="G36" s="6">
        <f t="shared" si="6"/>
        <v>390</v>
      </c>
      <c r="H36" s="7">
        <f t="shared" si="2"/>
        <v>108.3333333333334</v>
      </c>
      <c r="I36" s="8">
        <f t="shared" si="8"/>
        <v>970.6623630185392</v>
      </c>
      <c r="J36" s="9">
        <f t="shared" si="3"/>
        <v>970.75</v>
      </c>
    </row>
    <row r="37" spans="2:10" ht="12.75">
      <c r="B37" s="51">
        <f aca="true" t="shared" si="9" ref="B37:B58">B36+B$11</f>
        <v>405</v>
      </c>
      <c r="C37" s="7">
        <f t="shared" si="0"/>
        <v>112.50000000000017</v>
      </c>
      <c r="D37" s="8">
        <f aca="true" t="shared" si="10" ref="D37:D58">D36+E$6</f>
        <v>1039.5000000000002</v>
      </c>
      <c r="E37" s="9">
        <f t="shared" si="1"/>
        <v>1039.5</v>
      </c>
      <c r="G37" s="6">
        <f aca="true" t="shared" si="11" ref="G37:G58">G36+G$11</f>
        <v>405</v>
      </c>
      <c r="H37" s="7">
        <f t="shared" si="2"/>
        <v>112.50000000000009</v>
      </c>
      <c r="I37" s="8">
        <f t="shared" si="8"/>
        <v>965.2743769807906</v>
      </c>
      <c r="J37" s="9">
        <f t="shared" si="3"/>
        <v>965.25</v>
      </c>
    </row>
    <row r="38" spans="2:10" ht="12.75">
      <c r="B38" s="6">
        <f t="shared" si="9"/>
        <v>420</v>
      </c>
      <c r="C38" s="7">
        <f t="shared" si="0"/>
        <v>116.66666666666691</v>
      </c>
      <c r="D38" s="8">
        <f t="shared" si="10"/>
        <v>1044.666666666667</v>
      </c>
      <c r="E38" s="9">
        <f t="shared" si="1"/>
        <v>1044.75</v>
      </c>
      <c r="G38" s="6">
        <f t="shared" si="11"/>
        <v>420</v>
      </c>
      <c r="H38" s="7">
        <f t="shared" si="2"/>
        <v>116.66666666666681</v>
      </c>
      <c r="I38" s="8">
        <f t="shared" si="8"/>
        <v>959.8863909430421</v>
      </c>
      <c r="J38" s="9">
        <f t="shared" si="3"/>
        <v>960</v>
      </c>
    </row>
    <row r="39" spans="2:10" ht="12.75">
      <c r="B39" s="6">
        <f t="shared" si="9"/>
        <v>435</v>
      </c>
      <c r="C39" s="7">
        <f t="shared" si="0"/>
        <v>120.83333333333364</v>
      </c>
      <c r="D39" s="8">
        <f t="shared" si="10"/>
        <v>1049.8333333333337</v>
      </c>
      <c r="E39" s="9">
        <f t="shared" si="1"/>
        <v>1049.75</v>
      </c>
      <c r="G39" s="6">
        <f t="shared" si="11"/>
        <v>435</v>
      </c>
      <c r="H39" s="7">
        <f t="shared" si="2"/>
        <v>120.8333333333335</v>
      </c>
      <c r="I39" s="8">
        <f t="shared" si="8"/>
        <v>954.4984049052936</v>
      </c>
      <c r="J39" s="9">
        <f t="shared" si="3"/>
        <v>954.5</v>
      </c>
    </row>
    <row r="40" spans="2:10" ht="12.75">
      <c r="B40" s="51">
        <f t="shared" si="9"/>
        <v>450</v>
      </c>
      <c r="C40" s="7">
        <f t="shared" si="0"/>
        <v>125.00000000000038</v>
      </c>
      <c r="D40" s="8">
        <f t="shared" si="10"/>
        <v>1055.0000000000005</v>
      </c>
      <c r="E40" s="9">
        <f t="shared" si="1"/>
        <v>1055</v>
      </c>
      <c r="G40" s="6">
        <f t="shared" si="11"/>
        <v>450</v>
      </c>
      <c r="H40" s="7">
        <f t="shared" si="2"/>
        <v>125.0000000000002</v>
      </c>
      <c r="I40" s="8">
        <f t="shared" si="8"/>
        <v>949.110418867545</v>
      </c>
      <c r="J40" s="9">
        <f t="shared" si="3"/>
        <v>949</v>
      </c>
    </row>
    <row r="41" spans="2:10" ht="12.75">
      <c r="B41" s="6">
        <f t="shared" si="9"/>
        <v>465</v>
      </c>
      <c r="C41" s="7">
        <f t="shared" si="0"/>
        <v>129.16666666666708</v>
      </c>
      <c r="D41" s="8">
        <f t="shared" si="10"/>
        <v>1060.1666666666672</v>
      </c>
      <c r="E41" s="9">
        <f t="shared" si="1"/>
        <v>1060.25</v>
      </c>
      <c r="G41" s="6">
        <f t="shared" si="11"/>
        <v>465</v>
      </c>
      <c r="H41" s="7">
        <f t="shared" si="2"/>
        <v>129.16666666666688</v>
      </c>
      <c r="I41" s="8">
        <f t="shared" si="8"/>
        <v>943.7224328297965</v>
      </c>
      <c r="J41" s="9">
        <f t="shared" si="3"/>
        <v>943.75</v>
      </c>
    </row>
    <row r="42" spans="2:10" ht="12.75">
      <c r="B42" s="6">
        <f t="shared" si="9"/>
        <v>480</v>
      </c>
      <c r="C42" s="7">
        <f t="shared" si="0"/>
        <v>133.33333333333383</v>
      </c>
      <c r="D42" s="8">
        <f t="shared" si="10"/>
        <v>1065.333333333334</v>
      </c>
      <c r="E42" s="9">
        <f t="shared" si="1"/>
        <v>1065.25</v>
      </c>
      <c r="G42" s="6">
        <f t="shared" si="11"/>
        <v>480</v>
      </c>
      <c r="H42" s="7">
        <f t="shared" si="2"/>
        <v>133.3333333333336</v>
      </c>
      <c r="I42" s="8">
        <f t="shared" si="8"/>
        <v>938.334446792048</v>
      </c>
      <c r="J42" s="9">
        <f t="shared" si="3"/>
        <v>938.25</v>
      </c>
    </row>
    <row r="43" spans="2:10" ht="12.75">
      <c r="B43" s="51">
        <f t="shared" si="9"/>
        <v>495</v>
      </c>
      <c r="C43" s="7">
        <f t="shared" si="0"/>
        <v>137.50000000000057</v>
      </c>
      <c r="D43" s="8">
        <f t="shared" si="10"/>
        <v>1070.5000000000007</v>
      </c>
      <c r="E43" s="9">
        <f t="shared" si="1"/>
        <v>1070.5</v>
      </c>
      <c r="G43" s="6">
        <f t="shared" si="11"/>
        <v>495</v>
      </c>
      <c r="H43" s="7">
        <f t="shared" si="2"/>
        <v>137.50000000000028</v>
      </c>
      <c r="I43" s="8">
        <f t="shared" si="8"/>
        <v>932.9464607542994</v>
      </c>
      <c r="J43" s="9">
        <f t="shared" si="3"/>
        <v>933</v>
      </c>
    </row>
    <row r="44" spans="2:10" ht="12.75">
      <c r="B44" s="6">
        <f t="shared" si="9"/>
        <v>510</v>
      </c>
      <c r="C44" s="7">
        <f t="shared" si="0"/>
        <v>141.66666666666728</v>
      </c>
      <c r="D44" s="8">
        <f t="shared" si="10"/>
        <v>1075.6666666666674</v>
      </c>
      <c r="E44" s="9">
        <f t="shared" si="1"/>
        <v>1075.75</v>
      </c>
      <c r="G44" s="6">
        <f t="shared" si="11"/>
        <v>510</v>
      </c>
      <c r="H44" s="7">
        <f t="shared" si="2"/>
        <v>141.666666666667</v>
      </c>
      <c r="I44" s="8">
        <f t="shared" si="8"/>
        <v>927.5584747165509</v>
      </c>
      <c r="J44" s="9">
        <f t="shared" si="3"/>
        <v>927.5</v>
      </c>
    </row>
    <row r="45" spans="2:10" ht="12.75">
      <c r="B45" s="6">
        <f t="shared" si="9"/>
        <v>525</v>
      </c>
      <c r="C45" s="7">
        <f t="shared" si="0"/>
        <v>145.83333333333402</v>
      </c>
      <c r="D45" s="8">
        <f t="shared" si="10"/>
        <v>1080.8333333333342</v>
      </c>
      <c r="E45" s="9">
        <f t="shared" si="1"/>
        <v>1080.75</v>
      </c>
      <c r="G45" s="6">
        <f t="shared" si="11"/>
        <v>525</v>
      </c>
      <c r="H45" s="7">
        <f t="shared" si="2"/>
        <v>145.8333333333337</v>
      </c>
      <c r="I45" s="8">
        <f t="shared" si="8"/>
        <v>922.1704886788024</v>
      </c>
      <c r="J45" s="9">
        <f t="shared" si="3"/>
        <v>922.25</v>
      </c>
    </row>
    <row r="46" spans="2:10" ht="12.75">
      <c r="B46" s="51">
        <f t="shared" si="9"/>
        <v>540</v>
      </c>
      <c r="C46" s="7">
        <f t="shared" si="0"/>
        <v>150.00000000000074</v>
      </c>
      <c r="D46" s="8">
        <f t="shared" si="10"/>
        <v>1086.000000000001</v>
      </c>
      <c r="E46" s="9">
        <f t="shared" si="1"/>
        <v>1086</v>
      </c>
      <c r="G46" s="6">
        <f t="shared" si="11"/>
        <v>540</v>
      </c>
      <c r="H46" s="7">
        <f t="shared" si="2"/>
        <v>150.0000000000004</v>
      </c>
      <c r="I46" s="8">
        <f t="shared" si="8"/>
        <v>916.7825026410538</v>
      </c>
      <c r="J46" s="9">
        <f t="shared" si="3"/>
        <v>916.75</v>
      </c>
    </row>
    <row r="47" spans="2:10" ht="12.75">
      <c r="B47" s="6">
        <f t="shared" si="9"/>
        <v>555</v>
      </c>
      <c r="C47" s="7">
        <f t="shared" si="0"/>
        <v>154.16666666666745</v>
      </c>
      <c r="D47" s="8">
        <f t="shared" si="10"/>
        <v>1091.1666666666677</v>
      </c>
      <c r="E47" s="9">
        <f t="shared" si="1"/>
        <v>1091.25</v>
      </c>
      <c r="G47" s="6">
        <f t="shared" si="11"/>
        <v>555</v>
      </c>
      <c r="H47" s="7">
        <f t="shared" si="2"/>
        <v>154.16666666666708</v>
      </c>
      <c r="I47" s="8">
        <f t="shared" si="8"/>
        <v>911.3945166033053</v>
      </c>
      <c r="J47" s="9">
        <f t="shared" si="3"/>
        <v>911.5</v>
      </c>
    </row>
    <row r="48" spans="2:10" ht="12.75">
      <c r="B48" s="6">
        <f t="shared" si="9"/>
        <v>570</v>
      </c>
      <c r="C48" s="7">
        <f t="shared" si="0"/>
        <v>158.3333333333342</v>
      </c>
      <c r="D48" s="8">
        <f t="shared" si="10"/>
        <v>1096.3333333333344</v>
      </c>
      <c r="E48" s="9">
        <f t="shared" si="1"/>
        <v>1096.25</v>
      </c>
      <c r="G48" s="6">
        <f t="shared" si="11"/>
        <v>570</v>
      </c>
      <c r="H48" s="7">
        <f t="shared" si="2"/>
        <v>158.3333333333338</v>
      </c>
      <c r="I48" s="8">
        <f t="shared" si="8"/>
        <v>906.0065305655568</v>
      </c>
      <c r="J48" s="9">
        <f t="shared" si="3"/>
        <v>906</v>
      </c>
    </row>
    <row r="49" spans="2:10" ht="12.75">
      <c r="B49" s="51">
        <f t="shared" si="9"/>
        <v>585</v>
      </c>
      <c r="C49" s="7">
        <f t="shared" si="0"/>
        <v>162.5000000000009</v>
      </c>
      <c r="D49" s="8">
        <f t="shared" si="10"/>
        <v>1101.5000000000011</v>
      </c>
      <c r="E49" s="9">
        <f t="shared" si="1"/>
        <v>1101.5</v>
      </c>
      <c r="G49" s="6">
        <f t="shared" si="11"/>
        <v>585</v>
      </c>
      <c r="H49" s="7">
        <f t="shared" si="2"/>
        <v>162.50000000000048</v>
      </c>
      <c r="I49" s="8">
        <f t="shared" si="8"/>
        <v>900.6185445278082</v>
      </c>
      <c r="J49" s="9">
        <f t="shared" si="3"/>
        <v>900.5</v>
      </c>
    </row>
    <row r="50" spans="2:10" ht="12.75">
      <c r="B50" s="6">
        <f t="shared" si="9"/>
        <v>600</v>
      </c>
      <c r="C50" s="7">
        <f t="shared" si="0"/>
        <v>166.66666666666765</v>
      </c>
      <c r="D50" s="8">
        <f t="shared" si="10"/>
        <v>1106.6666666666679</v>
      </c>
      <c r="E50" s="9">
        <f t="shared" si="1"/>
        <v>1106.75</v>
      </c>
      <c r="G50" s="6">
        <f t="shared" si="11"/>
        <v>600</v>
      </c>
      <c r="H50" s="7">
        <f t="shared" si="2"/>
        <v>166.6666666666672</v>
      </c>
      <c r="I50" s="8">
        <f t="shared" si="8"/>
        <v>895.2305584900597</v>
      </c>
      <c r="J50" s="9">
        <f t="shared" si="3"/>
        <v>895.25</v>
      </c>
    </row>
    <row r="51" spans="2:10" ht="12.75">
      <c r="B51" s="6">
        <f t="shared" si="9"/>
        <v>615</v>
      </c>
      <c r="C51" s="7">
        <f t="shared" si="0"/>
        <v>170.83333333333437</v>
      </c>
      <c r="D51" s="8">
        <f t="shared" si="10"/>
        <v>1111.8333333333346</v>
      </c>
      <c r="E51" s="9">
        <f t="shared" si="1"/>
        <v>1111.75</v>
      </c>
      <c r="G51" s="6">
        <f t="shared" si="11"/>
        <v>615</v>
      </c>
      <c r="H51" s="7">
        <f t="shared" si="2"/>
        <v>170.8333333333339</v>
      </c>
      <c r="I51" s="8">
        <f t="shared" si="8"/>
        <v>889.8425724523112</v>
      </c>
      <c r="J51" s="9">
        <f t="shared" si="3"/>
        <v>889.75</v>
      </c>
    </row>
    <row r="52" spans="2:10" ht="12.75">
      <c r="B52" s="51">
        <f t="shared" si="9"/>
        <v>630</v>
      </c>
      <c r="C52" s="7">
        <f t="shared" si="0"/>
        <v>175.0000000000011</v>
      </c>
      <c r="D52" s="8">
        <f t="shared" si="10"/>
        <v>1117.0000000000014</v>
      </c>
      <c r="E52" s="9">
        <f t="shared" si="1"/>
        <v>1117</v>
      </c>
      <c r="G52" s="6">
        <f t="shared" si="11"/>
        <v>630</v>
      </c>
      <c r="H52" s="7">
        <f t="shared" si="2"/>
        <v>175.0000000000006</v>
      </c>
      <c r="I52" s="8">
        <f t="shared" si="8"/>
        <v>884.4545864145626</v>
      </c>
      <c r="J52" s="9">
        <f t="shared" si="3"/>
        <v>884.5</v>
      </c>
    </row>
    <row r="53" spans="2:10" ht="12.75">
      <c r="B53" s="6">
        <f t="shared" si="9"/>
        <v>645</v>
      </c>
      <c r="C53" s="7">
        <f t="shared" si="0"/>
        <v>179.16666666666782</v>
      </c>
      <c r="D53" s="8">
        <f t="shared" si="10"/>
        <v>1122.166666666668</v>
      </c>
      <c r="E53" s="9">
        <f t="shared" si="1"/>
        <v>1122.25</v>
      </c>
      <c r="G53" s="6">
        <f t="shared" si="11"/>
        <v>645</v>
      </c>
      <c r="H53" s="7">
        <f t="shared" si="2"/>
        <v>179.16666666666728</v>
      </c>
      <c r="I53" s="8">
        <f t="shared" si="8"/>
        <v>879.0666003768141</v>
      </c>
      <c r="J53" s="9">
        <f t="shared" si="3"/>
        <v>879</v>
      </c>
    </row>
    <row r="54" spans="2:10" ht="12.75">
      <c r="B54" s="6">
        <f t="shared" si="9"/>
        <v>660</v>
      </c>
      <c r="C54" s="7">
        <f t="shared" si="0"/>
        <v>183.33333333333454</v>
      </c>
      <c r="D54" s="8">
        <f t="shared" si="10"/>
        <v>1127.3333333333348</v>
      </c>
      <c r="E54" s="9">
        <f t="shared" si="1"/>
        <v>1127.25</v>
      </c>
      <c r="G54" s="6">
        <f t="shared" si="11"/>
        <v>660</v>
      </c>
      <c r="H54" s="7">
        <f t="shared" si="2"/>
        <v>183.333333333334</v>
      </c>
      <c r="I54" s="8">
        <f t="shared" si="8"/>
        <v>873.6786143390656</v>
      </c>
      <c r="J54" s="9">
        <f t="shared" si="3"/>
        <v>873.75</v>
      </c>
    </row>
    <row r="55" spans="2:10" ht="12.75">
      <c r="B55" s="51">
        <f t="shared" si="9"/>
        <v>675</v>
      </c>
      <c r="C55" s="7">
        <f t="shared" si="0"/>
        <v>187.50000000000128</v>
      </c>
      <c r="D55" s="8">
        <f t="shared" si="10"/>
        <v>1132.5000000000016</v>
      </c>
      <c r="E55" s="9">
        <f t="shared" si="1"/>
        <v>1132.5</v>
      </c>
      <c r="G55" s="6">
        <f t="shared" si="11"/>
        <v>675</v>
      </c>
      <c r="H55" s="7">
        <f t="shared" si="2"/>
        <v>187.50000000000068</v>
      </c>
      <c r="I55" s="8">
        <f t="shared" si="8"/>
        <v>868.290628301317</v>
      </c>
      <c r="J55" s="9">
        <f t="shared" si="3"/>
        <v>868.25</v>
      </c>
    </row>
    <row r="56" spans="2:10" ht="12.75">
      <c r="B56" s="6">
        <f t="shared" si="9"/>
        <v>690</v>
      </c>
      <c r="C56" s="7">
        <f t="shared" si="0"/>
        <v>191.666666666668</v>
      </c>
      <c r="D56" s="8">
        <f t="shared" si="10"/>
        <v>1137.6666666666683</v>
      </c>
      <c r="E56" s="9">
        <f t="shared" si="1"/>
        <v>1137.75</v>
      </c>
      <c r="G56" s="6">
        <f t="shared" si="11"/>
        <v>690</v>
      </c>
      <c r="H56" s="7">
        <f t="shared" si="2"/>
        <v>191.6666666666674</v>
      </c>
      <c r="I56" s="8">
        <f t="shared" si="8"/>
        <v>862.9026422635685</v>
      </c>
      <c r="J56" s="9">
        <f t="shared" si="3"/>
        <v>863</v>
      </c>
    </row>
    <row r="57" spans="2:10" ht="12.75">
      <c r="B57" s="6">
        <f t="shared" si="9"/>
        <v>705</v>
      </c>
      <c r="C57" s="7">
        <f t="shared" si="0"/>
        <v>195.83333333333474</v>
      </c>
      <c r="D57" s="8">
        <f t="shared" si="10"/>
        <v>1142.833333333335</v>
      </c>
      <c r="E57" s="9">
        <f t="shared" si="1"/>
        <v>1142.75</v>
      </c>
      <c r="G57" s="6">
        <f t="shared" si="11"/>
        <v>705</v>
      </c>
      <c r="H57" s="7">
        <f t="shared" si="2"/>
        <v>195.83333333333408</v>
      </c>
      <c r="I57" s="8">
        <f t="shared" si="8"/>
        <v>857.51465622582</v>
      </c>
      <c r="J57" s="9">
        <f t="shared" si="3"/>
        <v>857.5</v>
      </c>
    </row>
    <row r="58" spans="2:10" ht="13.5" thickBot="1">
      <c r="B58" s="50">
        <f t="shared" si="9"/>
        <v>720</v>
      </c>
      <c r="C58" s="11">
        <f t="shared" si="0"/>
        <v>200.00000000000148</v>
      </c>
      <c r="D58" s="12">
        <f t="shared" si="10"/>
        <v>1148.0000000000018</v>
      </c>
      <c r="E58" s="13">
        <f t="shared" si="1"/>
        <v>1148</v>
      </c>
      <c r="G58" s="10">
        <f t="shared" si="11"/>
        <v>720</v>
      </c>
      <c r="H58" s="11">
        <f t="shared" si="2"/>
        <v>200.0000000000008</v>
      </c>
      <c r="I58" s="12">
        <f t="shared" si="8"/>
        <v>852.1266701880714</v>
      </c>
      <c r="J58" s="13">
        <f t="shared" si="3"/>
        <v>852.25</v>
      </c>
    </row>
    <row r="59" spans="2:10" ht="12.75">
      <c r="B59" s="25"/>
      <c r="C59" s="48"/>
      <c r="D59" s="25"/>
      <c r="E59" s="25"/>
      <c r="G59" s="25"/>
      <c r="H59" s="25"/>
      <c r="I59" s="25"/>
      <c r="J59" s="25"/>
    </row>
    <row r="60" spans="2:10" ht="12.75">
      <c r="B60" s="25"/>
      <c r="C60" s="48"/>
      <c r="D60" s="25"/>
      <c r="E60" s="25"/>
      <c r="G60" s="25"/>
      <c r="H60" s="25"/>
      <c r="I60" s="25"/>
      <c r="J60" s="25"/>
    </row>
    <row r="61" spans="2:10" ht="12.75">
      <c r="B61" s="25"/>
      <c r="C61" s="48"/>
      <c r="D61" s="25"/>
      <c r="E61" s="25"/>
      <c r="G61" s="25"/>
      <c r="H61" s="25"/>
      <c r="I61" s="25"/>
      <c r="J61" s="25"/>
    </row>
    <row r="62" spans="2:10" ht="12.75">
      <c r="B62" s="25"/>
      <c r="C62" s="48"/>
      <c r="D62" s="25"/>
      <c r="E62" s="25"/>
      <c r="G62" s="25"/>
      <c r="H62" s="25"/>
      <c r="I62" s="25"/>
      <c r="J62" s="25"/>
    </row>
    <row r="63" spans="2:10" ht="12.75">
      <c r="B63" s="25"/>
      <c r="C63" s="25"/>
      <c r="D63" s="25"/>
      <c r="E63" s="25"/>
      <c r="G63" s="25"/>
      <c r="H63" s="25"/>
      <c r="I63" s="25"/>
      <c r="J63" s="25"/>
    </row>
    <row r="64" spans="2:10" ht="12.75">
      <c r="B64" s="25"/>
      <c r="C64" s="25"/>
      <c r="D64" s="25"/>
      <c r="E64" s="25"/>
      <c r="G64" s="25"/>
      <c r="H64" s="25"/>
      <c r="I64" s="25"/>
      <c r="J64" s="25"/>
    </row>
    <row r="65" spans="2:10" ht="12.75">
      <c r="B65" s="25"/>
      <c r="C65" s="25"/>
      <c r="D65" s="25"/>
      <c r="E65" s="25"/>
      <c r="G65" s="25"/>
      <c r="H65" s="25"/>
      <c r="I65" s="25"/>
      <c r="J65" s="25"/>
    </row>
    <row r="66" spans="2:10" ht="12.75">
      <c r="B66" s="25"/>
      <c r="C66" s="25"/>
      <c r="D66" s="25"/>
      <c r="E66" s="25"/>
      <c r="G66" s="25"/>
      <c r="H66" s="25"/>
      <c r="I66" s="25"/>
      <c r="J66" s="25"/>
    </row>
    <row r="67" spans="2:10" ht="12.75">
      <c r="B67" s="25"/>
      <c r="C67" s="25"/>
      <c r="D67" s="25"/>
      <c r="E67" s="25"/>
      <c r="G67" s="25"/>
      <c r="H67" s="25"/>
      <c r="I67" s="25"/>
      <c r="J67" s="25"/>
    </row>
    <row r="68" spans="2:10" ht="12.75">
      <c r="B68" s="25"/>
      <c r="C68" s="25"/>
      <c r="D68" s="25"/>
      <c r="E68" s="25"/>
      <c r="G68" s="25"/>
      <c r="H68" s="25"/>
      <c r="I68" s="25"/>
      <c r="J68" s="25"/>
    </row>
    <row r="69" spans="2:10" ht="12.75">
      <c r="B69" s="25"/>
      <c r="C69" s="25"/>
      <c r="D69" s="25"/>
      <c r="E69" s="25"/>
      <c r="G69" s="25"/>
      <c r="H69" s="25"/>
      <c r="I69" s="25"/>
      <c r="J69" s="25"/>
    </row>
    <row r="70" spans="2:10" ht="12.75">
      <c r="B70" s="25"/>
      <c r="C70" s="25"/>
      <c r="D70" s="25"/>
      <c r="E70" s="25"/>
      <c r="G70" s="25"/>
      <c r="H70" s="25"/>
      <c r="I70" s="25"/>
      <c r="J70" s="25"/>
    </row>
    <row r="71" spans="2:10" ht="12.75">
      <c r="B71" s="25"/>
      <c r="C71" s="25"/>
      <c r="D71" s="25"/>
      <c r="E71" s="25"/>
      <c r="G71" s="25"/>
      <c r="H71" s="25"/>
      <c r="I71" s="25"/>
      <c r="J71" s="25"/>
    </row>
    <row r="72" spans="2:10" ht="12.75">
      <c r="B72" s="25"/>
      <c r="C72" s="25"/>
      <c r="D72" s="25"/>
      <c r="E72" s="25"/>
      <c r="G72" s="25"/>
      <c r="H72" s="25"/>
      <c r="I72" s="25"/>
      <c r="J72" s="25"/>
    </row>
    <row r="73" spans="2:10" ht="12.75">
      <c r="B73" s="25"/>
      <c r="C73" s="25"/>
      <c r="D73" s="25"/>
      <c r="E73" s="25"/>
      <c r="G73" s="25"/>
      <c r="H73" s="25"/>
      <c r="I73" s="25"/>
      <c r="J73" s="25"/>
    </row>
    <row r="74" spans="2:10" ht="12.75">
      <c r="B74" s="25"/>
      <c r="C74" s="25"/>
      <c r="D74" s="25"/>
      <c r="E74" s="25"/>
      <c r="G74" s="25"/>
      <c r="H74" s="25"/>
      <c r="I74" s="25"/>
      <c r="J74" s="25"/>
    </row>
    <row r="75" spans="2:10" ht="12.75">
      <c r="B75" s="25"/>
      <c r="C75" s="25"/>
      <c r="D75" s="25"/>
      <c r="E75" s="25"/>
      <c r="G75" s="25"/>
      <c r="H75" s="25"/>
      <c r="I75" s="25"/>
      <c r="J75" s="25"/>
    </row>
    <row r="76" spans="2:10" ht="12.75">
      <c r="B76" s="25"/>
      <c r="C76" s="25"/>
      <c r="D76" s="25"/>
      <c r="E76" s="25"/>
      <c r="G76" s="25"/>
      <c r="H76" s="25"/>
      <c r="I76" s="25"/>
      <c r="J76" s="25"/>
    </row>
    <row r="77" spans="2:10" ht="12.75">
      <c r="B77" s="25"/>
      <c r="C77" s="25"/>
      <c r="D77" s="25"/>
      <c r="E77" s="25"/>
      <c r="G77" s="25"/>
      <c r="H77" s="25"/>
      <c r="I77" s="25"/>
      <c r="J77" s="25"/>
    </row>
    <row r="78" spans="2:10" ht="12.75">
      <c r="B78" s="25"/>
      <c r="C78" s="25"/>
      <c r="D78" s="25"/>
      <c r="E78" s="25"/>
      <c r="G78" s="25"/>
      <c r="H78" s="25"/>
      <c r="I78" s="25"/>
      <c r="J78" s="25"/>
    </row>
    <row r="79" spans="2:10" ht="12.75">
      <c r="B79" s="25"/>
      <c r="C79" s="25"/>
      <c r="D79" s="25"/>
      <c r="E79" s="25"/>
      <c r="G79" s="25"/>
      <c r="H79" s="25"/>
      <c r="I79" s="25"/>
      <c r="J79" s="25"/>
    </row>
    <row r="80" spans="2:10" ht="12.75">
      <c r="B80" s="25"/>
      <c r="C80" s="25"/>
      <c r="D80" s="25"/>
      <c r="E80" s="25"/>
      <c r="G80" s="25"/>
      <c r="H80" s="25"/>
      <c r="I80" s="25"/>
      <c r="J80" s="25"/>
    </row>
    <row r="81" spans="2:10" ht="12.75">
      <c r="B81" s="25"/>
      <c r="C81" s="25"/>
      <c r="D81" s="25"/>
      <c r="E81" s="25"/>
      <c r="G81" s="25"/>
      <c r="H81" s="25"/>
      <c r="I81" s="25"/>
      <c r="J81" s="25"/>
    </row>
    <row r="82" spans="2:10" ht="12.75">
      <c r="B82" s="25"/>
      <c r="C82" s="25"/>
      <c r="D82" s="25"/>
      <c r="E82" s="25"/>
      <c r="G82" s="25"/>
      <c r="H82" s="25"/>
      <c r="I82" s="25"/>
      <c r="J82" s="25"/>
    </row>
    <row r="83" spans="2:10" ht="12.75">
      <c r="B83" s="25"/>
      <c r="C83" s="25"/>
      <c r="D83" s="25"/>
      <c r="E83" s="25"/>
      <c r="G83" s="25"/>
      <c r="H83" s="25"/>
      <c r="I83" s="25"/>
      <c r="J83" s="25"/>
    </row>
    <row r="84" spans="2:10" ht="12.75">
      <c r="B84" s="25"/>
      <c r="C84" s="25"/>
      <c r="D84" s="25"/>
      <c r="E84" s="25"/>
      <c r="G84" s="25"/>
      <c r="H84" s="25"/>
      <c r="I84" s="25"/>
      <c r="J84" s="25"/>
    </row>
    <row r="85" spans="2:10" ht="12.75">
      <c r="B85" s="25"/>
      <c r="C85" s="25"/>
      <c r="D85" s="25"/>
      <c r="E85" s="25"/>
      <c r="G85" s="25"/>
      <c r="H85" s="25"/>
      <c r="I85" s="25"/>
      <c r="J85" s="25"/>
    </row>
    <row r="86" spans="2:10" ht="12.75">
      <c r="B86" s="25"/>
      <c r="C86" s="25"/>
      <c r="D86" s="25"/>
      <c r="E86" s="25"/>
      <c r="G86" s="25"/>
      <c r="H86" s="25"/>
      <c r="I86" s="25"/>
      <c r="J86" s="25"/>
    </row>
    <row r="87" spans="2:10" ht="12.75">
      <c r="B87" s="25"/>
      <c r="C87" s="25"/>
      <c r="D87" s="25"/>
      <c r="E87" s="25"/>
      <c r="G87" s="25"/>
      <c r="H87" s="25"/>
      <c r="I87" s="25"/>
      <c r="J87" s="25"/>
    </row>
    <row r="88" spans="2:10" ht="12.75">
      <c r="B88" s="25"/>
      <c r="C88" s="25"/>
      <c r="D88" s="25"/>
      <c r="E88" s="25"/>
      <c r="G88" s="25"/>
      <c r="H88" s="25"/>
      <c r="I88" s="25"/>
      <c r="J88" s="25"/>
    </row>
    <row r="89" spans="2:10" ht="12.75">
      <c r="B89" s="25"/>
      <c r="C89" s="25"/>
      <c r="D89" s="25"/>
      <c r="E89" s="25"/>
      <c r="G89" s="25"/>
      <c r="H89" s="25"/>
      <c r="I89" s="25"/>
      <c r="J89" s="25"/>
    </row>
    <row r="90" spans="2:10" ht="12.75">
      <c r="B90" s="25"/>
      <c r="C90" s="25"/>
      <c r="D90" s="25"/>
      <c r="E90" s="25"/>
      <c r="G90" s="25"/>
      <c r="H90" s="25"/>
      <c r="I90" s="25"/>
      <c r="J90" s="25"/>
    </row>
    <row r="91" spans="2:10" ht="12.75">
      <c r="B91" s="25"/>
      <c r="C91" s="25"/>
      <c r="D91" s="25"/>
      <c r="E91" s="25"/>
      <c r="G91" s="25"/>
      <c r="H91" s="25"/>
      <c r="I91" s="25"/>
      <c r="J91" s="25"/>
    </row>
    <row r="92" spans="2:10" ht="12.75">
      <c r="B92" s="25"/>
      <c r="C92" s="25"/>
      <c r="D92" s="25"/>
      <c r="E92" s="25"/>
      <c r="G92" s="25"/>
      <c r="H92" s="25"/>
      <c r="I92" s="25"/>
      <c r="J92" s="25"/>
    </row>
    <row r="93" spans="2:10" ht="12.75">
      <c r="B93" s="25"/>
      <c r="C93" s="25"/>
      <c r="D93" s="25"/>
      <c r="E93" s="25"/>
      <c r="G93" s="25"/>
      <c r="H93" s="25"/>
      <c r="I93" s="25"/>
      <c r="J93" s="25"/>
    </row>
    <row r="94" spans="2:10" ht="12.75">
      <c r="B94" s="25"/>
      <c r="C94" s="25"/>
      <c r="D94" s="25"/>
      <c r="E94" s="25"/>
      <c r="G94" s="25"/>
      <c r="H94" s="25"/>
      <c r="I94" s="25"/>
      <c r="J94" s="25"/>
    </row>
    <row r="95" spans="2:10" ht="12.75">
      <c r="B95" s="25"/>
      <c r="C95" s="25"/>
      <c r="D95" s="25"/>
      <c r="E95" s="25"/>
      <c r="G95" s="25"/>
      <c r="H95" s="25"/>
      <c r="I95" s="25"/>
      <c r="J95" s="25"/>
    </row>
    <row r="96" spans="2:10" ht="12.75">
      <c r="B96" s="25"/>
      <c r="C96" s="25"/>
      <c r="D96" s="25"/>
      <c r="E96" s="25"/>
      <c r="G96" s="25"/>
      <c r="H96" s="25"/>
      <c r="I96" s="25"/>
      <c r="J96" s="25"/>
    </row>
    <row r="97" spans="2:10" ht="12.75">
      <c r="B97" s="25"/>
      <c r="C97" s="25"/>
      <c r="D97" s="25"/>
      <c r="E97" s="25"/>
      <c r="G97" s="25"/>
      <c r="H97" s="25"/>
      <c r="I97" s="25"/>
      <c r="J97" s="25"/>
    </row>
    <row r="98" spans="2:10" ht="12.75">
      <c r="B98" s="25"/>
      <c r="C98" s="25"/>
      <c r="D98" s="25"/>
      <c r="E98" s="25"/>
      <c r="G98" s="25"/>
      <c r="H98" s="25"/>
      <c r="I98" s="25"/>
      <c r="J98" s="25"/>
    </row>
    <row r="99" spans="2:10" ht="12.75">
      <c r="B99" s="25"/>
      <c r="C99" s="25"/>
      <c r="D99" s="25"/>
      <c r="E99" s="25"/>
      <c r="G99" s="25"/>
      <c r="H99" s="25"/>
      <c r="I99" s="25"/>
      <c r="J99" s="25"/>
    </row>
    <row r="100" spans="2:10" ht="12.75">
      <c r="B100" s="25"/>
      <c r="C100" s="25"/>
      <c r="D100" s="25"/>
      <c r="E100" s="25"/>
      <c r="G100" s="25"/>
      <c r="H100" s="25"/>
      <c r="I100" s="25"/>
      <c r="J100" s="25"/>
    </row>
    <row r="101" spans="2:10" ht="12.75">
      <c r="B101" s="25"/>
      <c r="C101" s="25"/>
      <c r="D101" s="25"/>
      <c r="E101" s="25"/>
      <c r="G101" s="25"/>
      <c r="H101" s="25"/>
      <c r="I101" s="25"/>
      <c r="J101" s="25"/>
    </row>
    <row r="102" spans="2:10" ht="12.75">
      <c r="B102" s="25"/>
      <c r="C102" s="25"/>
      <c r="D102" s="25"/>
      <c r="E102" s="25"/>
      <c r="G102" s="25"/>
      <c r="H102" s="25"/>
      <c r="I102" s="25"/>
      <c r="J102" s="25"/>
    </row>
    <row r="103" spans="2:10" ht="12.75">
      <c r="B103" s="25"/>
      <c r="C103" s="25"/>
      <c r="D103" s="25"/>
      <c r="E103" s="25"/>
      <c r="G103" s="25"/>
      <c r="H103" s="25"/>
      <c r="I103" s="25"/>
      <c r="J103" s="25"/>
    </row>
    <row r="104" spans="2:10" ht="12.75">
      <c r="B104" s="25"/>
      <c r="C104" s="25"/>
      <c r="D104" s="25"/>
      <c r="E104" s="25"/>
      <c r="G104" s="25"/>
      <c r="H104" s="25"/>
      <c r="I104" s="25"/>
      <c r="J104" s="25"/>
    </row>
    <row r="105" spans="2:10" ht="12.75">
      <c r="B105" s="25"/>
      <c r="C105" s="25"/>
      <c r="D105" s="25"/>
      <c r="E105" s="25"/>
      <c r="G105" s="25"/>
      <c r="H105" s="25"/>
      <c r="I105" s="25"/>
      <c r="J105" s="25"/>
    </row>
    <row r="106" spans="2:10" ht="12.75">
      <c r="B106" s="25"/>
      <c r="C106" s="25"/>
      <c r="D106" s="25"/>
      <c r="E106" s="25"/>
      <c r="G106" s="25"/>
      <c r="H106" s="25"/>
      <c r="I106" s="25"/>
      <c r="J106" s="25"/>
    </row>
    <row r="107" spans="2:10" ht="12.75">
      <c r="B107" s="25"/>
      <c r="C107" s="25"/>
      <c r="D107" s="25"/>
      <c r="E107" s="25"/>
      <c r="G107" s="25"/>
      <c r="H107" s="25"/>
      <c r="I107" s="25"/>
      <c r="J107" s="25"/>
    </row>
    <row r="108" spans="2:10" ht="12.75">
      <c r="B108" s="25"/>
      <c r="C108" s="25"/>
      <c r="D108" s="25"/>
      <c r="E108" s="25"/>
      <c r="G108" s="25"/>
      <c r="H108" s="25"/>
      <c r="I108" s="25"/>
      <c r="J108" s="25"/>
    </row>
    <row r="109" spans="2:10" ht="12.75">
      <c r="B109" s="25"/>
      <c r="C109" s="25"/>
      <c r="D109" s="25"/>
      <c r="E109" s="25"/>
      <c r="G109" s="25"/>
      <c r="H109" s="25"/>
      <c r="I109" s="25"/>
      <c r="J109" s="25"/>
    </row>
    <row r="110" spans="2:10" ht="12.75">
      <c r="B110" s="25"/>
      <c r="C110" s="25"/>
      <c r="D110" s="25"/>
      <c r="E110" s="25"/>
      <c r="G110" s="25"/>
      <c r="H110" s="25"/>
      <c r="I110" s="25"/>
      <c r="J110" s="25"/>
    </row>
    <row r="111" spans="2:10" ht="12.75">
      <c r="B111" s="25"/>
      <c r="C111" s="25"/>
      <c r="D111" s="25"/>
      <c r="E111" s="25"/>
      <c r="G111" s="25"/>
      <c r="H111" s="25"/>
      <c r="I111" s="25"/>
      <c r="J111" s="25"/>
    </row>
    <row r="112" spans="2:10" ht="12.75">
      <c r="B112" s="25"/>
      <c r="C112" s="25"/>
      <c r="D112" s="25"/>
      <c r="E112" s="25"/>
      <c r="G112" s="25"/>
      <c r="H112" s="25"/>
      <c r="I112" s="25"/>
      <c r="J112" s="25"/>
    </row>
    <row r="113" spans="2:10" ht="12.75">
      <c r="B113" s="25"/>
      <c r="C113" s="25"/>
      <c r="D113" s="25"/>
      <c r="E113" s="25"/>
      <c r="G113" s="25"/>
      <c r="H113" s="25"/>
      <c r="I113" s="25"/>
      <c r="J113" s="25"/>
    </row>
    <row r="114" spans="2:10" ht="12.75">
      <c r="B114" s="25"/>
      <c r="C114" s="25"/>
      <c r="D114" s="25"/>
      <c r="E114" s="25"/>
      <c r="G114" s="25"/>
      <c r="H114" s="25"/>
      <c r="I114" s="25"/>
      <c r="J114" s="25"/>
    </row>
    <row r="115" spans="2:10" ht="12.75">
      <c r="B115" s="25"/>
      <c r="C115" s="25"/>
      <c r="D115" s="25"/>
      <c r="E115" s="25"/>
      <c r="G115" s="25"/>
      <c r="H115" s="25"/>
      <c r="I115" s="25"/>
      <c r="J115" s="25"/>
    </row>
    <row r="116" spans="2:10" ht="12.75">
      <c r="B116" s="25"/>
      <c r="C116" s="25"/>
      <c r="D116" s="25"/>
      <c r="E116" s="25"/>
      <c r="G116" s="25"/>
      <c r="H116" s="25"/>
      <c r="I116" s="25"/>
      <c r="J116" s="25"/>
    </row>
    <row r="117" spans="2:10" ht="12.75">
      <c r="B117" s="25"/>
      <c r="C117" s="25"/>
      <c r="D117" s="25"/>
      <c r="E117" s="25"/>
      <c r="G117" s="25"/>
      <c r="H117" s="25"/>
      <c r="I117" s="25"/>
      <c r="J117" s="25"/>
    </row>
    <row r="118" spans="2:10" ht="12.75">
      <c r="B118" s="25"/>
      <c r="C118" s="25"/>
      <c r="D118" s="25"/>
      <c r="E118" s="25"/>
      <c r="G118" s="25"/>
      <c r="H118" s="25"/>
      <c r="I118" s="25"/>
      <c r="J118" s="25"/>
    </row>
  </sheetData>
  <sheetProtection/>
  <mergeCells count="1">
    <mergeCell ref="B3:J3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25" customWidth="1"/>
  </cols>
  <sheetData>
    <row r="1" spans="1:9" ht="18">
      <c r="A1" s="28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18.75" thickBot="1">
      <c r="A2" s="28"/>
      <c r="B2" s="21"/>
      <c r="C2" s="21"/>
      <c r="D2" s="21"/>
      <c r="E2" s="21"/>
      <c r="F2" s="21"/>
      <c r="G2" s="21"/>
      <c r="H2" s="21"/>
      <c r="I2" s="21"/>
    </row>
    <row r="3" spans="1:9" ht="42" customHeight="1" thickBot="1">
      <c r="A3" s="52" t="s">
        <v>28</v>
      </c>
      <c r="B3" s="53"/>
      <c r="C3" s="53"/>
      <c r="D3" s="53"/>
      <c r="E3" s="53"/>
      <c r="F3" s="53"/>
      <c r="G3" s="53"/>
      <c r="H3" s="53"/>
      <c r="I3" s="54"/>
    </row>
    <row r="4" spans="5:6" ht="12.75">
      <c r="E4" s="32"/>
      <c r="F4" s="48"/>
    </row>
    <row r="5" spans="5:6" ht="13.5" thickBot="1">
      <c r="E5" s="32"/>
      <c r="F5" s="48"/>
    </row>
    <row r="6" spans="1:3" ht="13.5" thickBot="1">
      <c r="A6" s="32" t="s">
        <v>1</v>
      </c>
      <c r="B6" s="55">
        <v>25</v>
      </c>
      <c r="C6" s="49" t="s">
        <v>11</v>
      </c>
    </row>
    <row r="7" spans="1:3" ht="12.75">
      <c r="A7" s="32" t="s">
        <v>2</v>
      </c>
      <c r="B7" s="56">
        <f>B6-((B$6-B$14)/8)</f>
        <v>23.875</v>
      </c>
      <c r="C7" s="48" t="s">
        <v>17</v>
      </c>
    </row>
    <row r="8" spans="1:3" ht="12.75">
      <c r="A8" s="32" t="s">
        <v>3</v>
      </c>
      <c r="B8" s="56">
        <f aca="true" t="shared" si="0" ref="B7:B13">B7-((B$6-B$14)/8)</f>
        <v>22.75</v>
      </c>
      <c r="C8" s="48" t="s">
        <v>16</v>
      </c>
    </row>
    <row r="9" spans="1:3" ht="12.75">
      <c r="A9" s="32" t="s">
        <v>4</v>
      </c>
      <c r="B9" s="56">
        <f t="shared" si="0"/>
        <v>21.625</v>
      </c>
      <c r="C9" s="48" t="s">
        <v>13</v>
      </c>
    </row>
    <row r="10" spans="1:3" ht="12.75">
      <c r="A10" s="32" t="s">
        <v>5</v>
      </c>
      <c r="B10" s="56">
        <f t="shared" si="0"/>
        <v>20.5</v>
      </c>
      <c r="C10" s="48" t="s">
        <v>15</v>
      </c>
    </row>
    <row r="11" spans="1:3" ht="12.75">
      <c r="A11" s="32" t="s">
        <v>6</v>
      </c>
      <c r="B11" s="56">
        <f t="shared" si="0"/>
        <v>19.375</v>
      </c>
      <c r="C11" s="48" t="s">
        <v>14</v>
      </c>
    </row>
    <row r="12" spans="1:3" ht="12.75">
      <c r="A12" s="32" t="s">
        <v>7</v>
      </c>
      <c r="B12" s="56">
        <f t="shared" si="0"/>
        <v>18.25</v>
      </c>
      <c r="C12" s="48" t="s">
        <v>16</v>
      </c>
    </row>
    <row r="13" spans="1:3" ht="13.5" thickBot="1">
      <c r="A13" s="32" t="s">
        <v>8</v>
      </c>
      <c r="B13" s="56">
        <f t="shared" si="0"/>
        <v>17.125</v>
      </c>
      <c r="C13" s="48" t="s">
        <v>12</v>
      </c>
    </row>
    <row r="14" spans="1:3" ht="13.5" thickBot="1">
      <c r="A14" s="32" t="s">
        <v>9</v>
      </c>
      <c r="B14" s="55">
        <v>16</v>
      </c>
      <c r="C14" s="49" t="s">
        <v>10</v>
      </c>
    </row>
    <row r="15" spans="5:6" ht="12.75">
      <c r="E15" s="32"/>
      <c r="F15" s="48"/>
    </row>
    <row r="16" spans="5:6" ht="12.75">
      <c r="E16" s="32"/>
      <c r="F16" s="48"/>
    </row>
    <row r="17" spans="1:6" ht="12.75">
      <c r="A17" s="25" t="s">
        <v>0</v>
      </c>
      <c r="E17" s="32"/>
      <c r="F17" s="48"/>
    </row>
    <row r="18" spans="1:6" ht="12.75">
      <c r="A18" s="25">
        <v>30</v>
      </c>
      <c r="B18" s="25">
        <v>900</v>
      </c>
      <c r="E18" s="32"/>
      <c r="F18" s="48"/>
    </row>
    <row r="19" spans="1:6" ht="12.75">
      <c r="A19" s="25">
        <v>31</v>
      </c>
      <c r="B19" s="25">
        <f aca="true" t="shared" si="1" ref="B19:B151">A19*A19</f>
        <v>961</v>
      </c>
      <c r="E19" s="32"/>
      <c r="F19" s="48"/>
    </row>
    <row r="20" spans="1:6" ht="12.75">
      <c r="A20" s="25">
        <v>32</v>
      </c>
      <c r="B20" s="25">
        <f t="shared" si="1"/>
        <v>1024</v>
      </c>
      <c r="E20" s="32"/>
      <c r="F20" s="48"/>
    </row>
    <row r="21" spans="1:6" ht="12.75">
      <c r="A21" s="25">
        <v>33</v>
      </c>
      <c r="B21" s="25">
        <f t="shared" si="1"/>
        <v>1089</v>
      </c>
      <c r="E21" s="32"/>
      <c r="F21" s="48"/>
    </row>
    <row r="22" spans="1:6" ht="12.75">
      <c r="A22" s="25">
        <v>34</v>
      </c>
      <c r="B22" s="25">
        <f t="shared" si="1"/>
        <v>1156</v>
      </c>
      <c r="E22" s="32"/>
      <c r="F22" s="48"/>
    </row>
    <row r="23" spans="1:6" ht="12.75">
      <c r="A23" s="25">
        <v>35</v>
      </c>
      <c r="B23" s="25">
        <f t="shared" si="1"/>
        <v>1225</v>
      </c>
      <c r="E23" s="32"/>
      <c r="F23" s="48"/>
    </row>
    <row r="24" spans="1:6" ht="12.75">
      <c r="A24" s="25">
        <v>36</v>
      </c>
      <c r="B24" s="25">
        <f t="shared" si="1"/>
        <v>1296</v>
      </c>
      <c r="E24" s="32"/>
      <c r="F24" s="48"/>
    </row>
    <row r="25" spans="1:6" ht="12.75">
      <c r="A25" s="25">
        <v>37</v>
      </c>
      <c r="B25" s="25">
        <f t="shared" si="1"/>
        <v>1369</v>
      </c>
      <c r="E25" s="32"/>
      <c r="F25" s="48"/>
    </row>
    <row r="26" spans="1:6" ht="12.75">
      <c r="A26" s="25">
        <v>38</v>
      </c>
      <c r="B26" s="25">
        <f t="shared" si="1"/>
        <v>1444</v>
      </c>
      <c r="E26" s="32"/>
      <c r="F26" s="48"/>
    </row>
    <row r="27" spans="1:6" ht="12.75">
      <c r="A27" s="25">
        <v>39</v>
      </c>
      <c r="B27" s="25">
        <f t="shared" si="1"/>
        <v>1521</v>
      </c>
      <c r="E27" s="32"/>
      <c r="F27" s="48"/>
    </row>
    <row r="28" spans="1:6" ht="12.75">
      <c r="A28" s="25">
        <v>40</v>
      </c>
      <c r="B28" s="25">
        <f t="shared" si="1"/>
        <v>1600</v>
      </c>
      <c r="E28" s="32"/>
      <c r="F28" s="48"/>
    </row>
    <row r="29" spans="1:2" ht="12.75">
      <c r="A29" s="25">
        <v>41</v>
      </c>
      <c r="B29" s="25">
        <f t="shared" si="1"/>
        <v>1681</v>
      </c>
    </row>
    <row r="30" spans="1:2" ht="12.75">
      <c r="A30" s="25">
        <v>42</v>
      </c>
      <c r="B30" s="25">
        <f t="shared" si="1"/>
        <v>1764</v>
      </c>
    </row>
    <row r="31" spans="1:2" ht="12.75">
      <c r="A31" s="25">
        <v>43</v>
      </c>
      <c r="B31" s="25">
        <f t="shared" si="1"/>
        <v>1849</v>
      </c>
    </row>
    <row r="32" spans="1:2" ht="12.75">
      <c r="A32" s="25">
        <v>44</v>
      </c>
      <c r="B32" s="25">
        <f t="shared" si="1"/>
        <v>1936</v>
      </c>
    </row>
    <row r="33" spans="1:2" ht="12.75">
      <c r="A33" s="25">
        <v>43</v>
      </c>
      <c r="B33" s="25">
        <f t="shared" si="1"/>
        <v>1849</v>
      </c>
    </row>
    <row r="34" spans="1:2" ht="12.75">
      <c r="A34" s="25">
        <v>44</v>
      </c>
      <c r="B34" s="25">
        <f t="shared" si="1"/>
        <v>1936</v>
      </c>
    </row>
    <row r="35" spans="1:2" ht="12.75">
      <c r="A35" s="25">
        <v>45</v>
      </c>
      <c r="B35" s="25">
        <f t="shared" si="1"/>
        <v>2025</v>
      </c>
    </row>
    <row r="36" spans="1:2" ht="12.75">
      <c r="A36" s="25">
        <v>46</v>
      </c>
      <c r="B36" s="25">
        <f t="shared" si="1"/>
        <v>2116</v>
      </c>
    </row>
    <row r="37" spans="1:2" ht="12.75">
      <c r="A37" s="25">
        <v>47</v>
      </c>
      <c r="B37" s="25">
        <f t="shared" si="1"/>
        <v>2209</v>
      </c>
    </row>
    <row r="38" spans="1:2" ht="12.75">
      <c r="A38" s="25">
        <v>48</v>
      </c>
      <c r="B38" s="25">
        <f t="shared" si="1"/>
        <v>2304</v>
      </c>
    </row>
    <row r="39" spans="1:2" ht="12.75">
      <c r="A39" s="25">
        <v>49</v>
      </c>
      <c r="B39" s="25">
        <f t="shared" si="1"/>
        <v>2401</v>
      </c>
    </row>
    <row r="40" spans="1:2" ht="12.75">
      <c r="A40" s="25">
        <v>50</v>
      </c>
      <c r="B40" s="25">
        <f t="shared" si="1"/>
        <v>2500</v>
      </c>
    </row>
    <row r="41" spans="1:2" ht="12.75">
      <c r="A41" s="25">
        <v>51</v>
      </c>
      <c r="B41" s="25">
        <f t="shared" si="1"/>
        <v>2601</v>
      </c>
    </row>
    <row r="42" spans="1:2" ht="12.75">
      <c r="A42" s="25">
        <v>52</v>
      </c>
      <c r="B42" s="25">
        <f t="shared" si="1"/>
        <v>2704</v>
      </c>
    </row>
    <row r="43" spans="1:2" ht="12.75">
      <c r="A43" s="25">
        <v>53</v>
      </c>
      <c r="B43" s="25">
        <f t="shared" si="1"/>
        <v>2809</v>
      </c>
    </row>
    <row r="44" spans="1:2" ht="12.75">
      <c r="A44" s="25">
        <v>54</v>
      </c>
      <c r="B44" s="25">
        <f t="shared" si="1"/>
        <v>2916</v>
      </c>
    </row>
    <row r="45" spans="1:2" ht="12.75">
      <c r="A45" s="25">
        <v>55</v>
      </c>
      <c r="B45" s="25">
        <f t="shared" si="1"/>
        <v>3025</v>
      </c>
    </row>
    <row r="46" spans="1:2" ht="12.75">
      <c r="A46" s="25">
        <v>56</v>
      </c>
      <c r="B46" s="25">
        <f t="shared" si="1"/>
        <v>3136</v>
      </c>
    </row>
    <row r="47" spans="1:2" ht="12.75">
      <c r="A47" s="25">
        <v>57</v>
      </c>
      <c r="B47" s="25">
        <f t="shared" si="1"/>
        <v>3249</v>
      </c>
    </row>
    <row r="48" spans="1:2" ht="12.75">
      <c r="A48" s="25">
        <v>58</v>
      </c>
      <c r="B48" s="25">
        <f t="shared" si="1"/>
        <v>3364</v>
      </c>
    </row>
    <row r="49" spans="1:2" ht="12.75">
      <c r="A49" s="25">
        <v>59</v>
      </c>
      <c r="B49" s="25">
        <f t="shared" si="1"/>
        <v>3481</v>
      </c>
    </row>
    <row r="50" spans="1:2" ht="12.75">
      <c r="A50" s="25">
        <v>60</v>
      </c>
      <c r="B50" s="25">
        <f t="shared" si="1"/>
        <v>3600</v>
      </c>
    </row>
    <row r="51" spans="1:2" ht="12.75">
      <c r="A51" s="25">
        <v>61</v>
      </c>
      <c r="B51" s="25">
        <f t="shared" si="1"/>
        <v>3721</v>
      </c>
    </row>
    <row r="52" spans="1:2" ht="12.75">
      <c r="A52" s="25">
        <v>62</v>
      </c>
      <c r="B52" s="25">
        <f t="shared" si="1"/>
        <v>3844</v>
      </c>
    </row>
    <row r="53" spans="1:2" ht="12.75">
      <c r="A53" s="25">
        <v>63</v>
      </c>
      <c r="B53" s="25">
        <f t="shared" si="1"/>
        <v>3969</v>
      </c>
    </row>
    <row r="54" spans="1:2" ht="12.75">
      <c r="A54" s="25">
        <v>64</v>
      </c>
      <c r="B54" s="25">
        <f t="shared" si="1"/>
        <v>4096</v>
      </c>
    </row>
    <row r="55" spans="1:2" ht="12.75">
      <c r="A55" s="25">
        <v>65</v>
      </c>
      <c r="B55" s="25">
        <f t="shared" si="1"/>
        <v>4225</v>
      </c>
    </row>
    <row r="56" spans="1:2" ht="12.75">
      <c r="A56" s="25">
        <v>66</v>
      </c>
      <c r="B56" s="25">
        <f t="shared" si="1"/>
        <v>4356</v>
      </c>
    </row>
    <row r="57" spans="1:2" ht="12.75">
      <c r="A57" s="25">
        <v>67</v>
      </c>
      <c r="B57" s="25">
        <f t="shared" si="1"/>
        <v>4489</v>
      </c>
    </row>
    <row r="58" spans="1:2" ht="12.75">
      <c r="A58" s="25">
        <v>68</v>
      </c>
      <c r="B58" s="25">
        <f t="shared" si="1"/>
        <v>4624</v>
      </c>
    </row>
    <row r="59" spans="1:2" ht="12.75">
      <c r="A59" s="25">
        <v>69</v>
      </c>
      <c r="B59" s="25">
        <f t="shared" si="1"/>
        <v>4761</v>
      </c>
    </row>
    <row r="60" spans="1:2" ht="12.75">
      <c r="A60" s="25">
        <v>70</v>
      </c>
      <c r="B60" s="25">
        <f t="shared" si="1"/>
        <v>4900</v>
      </c>
    </row>
    <row r="61" spans="1:2" ht="12.75">
      <c r="A61" s="25">
        <v>71</v>
      </c>
      <c r="B61" s="25">
        <f t="shared" si="1"/>
        <v>5041</v>
      </c>
    </row>
    <row r="62" spans="1:2" ht="12.75">
      <c r="A62" s="25">
        <v>72</v>
      </c>
      <c r="B62" s="25">
        <f t="shared" si="1"/>
        <v>5184</v>
      </c>
    </row>
    <row r="63" spans="1:2" ht="12.75">
      <c r="A63" s="25">
        <v>73</v>
      </c>
      <c r="B63" s="25">
        <f t="shared" si="1"/>
        <v>5329</v>
      </c>
    </row>
    <row r="64" spans="1:2" ht="12.75">
      <c r="A64" s="25">
        <v>74</v>
      </c>
      <c r="B64" s="25">
        <f t="shared" si="1"/>
        <v>5476</v>
      </c>
    </row>
    <row r="65" spans="1:2" ht="12.75">
      <c r="A65" s="25">
        <v>75</v>
      </c>
      <c r="B65" s="25">
        <f t="shared" si="1"/>
        <v>5625</v>
      </c>
    </row>
    <row r="66" spans="1:2" ht="12.75">
      <c r="A66" s="25">
        <v>76</v>
      </c>
      <c r="B66" s="25">
        <f t="shared" si="1"/>
        <v>5776</v>
      </c>
    </row>
    <row r="67" spans="1:2" ht="12.75">
      <c r="A67" s="25">
        <v>77</v>
      </c>
      <c r="B67" s="25">
        <f t="shared" si="1"/>
        <v>5929</v>
      </c>
    </row>
    <row r="68" spans="1:2" ht="12.75">
      <c r="A68" s="25">
        <v>78</v>
      </c>
      <c r="B68" s="25">
        <f t="shared" si="1"/>
        <v>6084</v>
      </c>
    </row>
    <row r="69" spans="1:2" ht="12.75">
      <c r="A69" s="25">
        <v>79</v>
      </c>
      <c r="B69" s="25">
        <f t="shared" si="1"/>
        <v>6241</v>
      </c>
    </row>
    <row r="70" spans="1:2" ht="12.75">
      <c r="A70" s="25">
        <v>80</v>
      </c>
      <c r="B70" s="25">
        <f t="shared" si="1"/>
        <v>6400</v>
      </c>
    </row>
    <row r="71" spans="1:2" ht="12.75">
      <c r="A71" s="25">
        <v>81</v>
      </c>
      <c r="B71" s="25">
        <f t="shared" si="1"/>
        <v>6561</v>
      </c>
    </row>
    <row r="72" spans="1:2" ht="12.75">
      <c r="A72" s="25">
        <v>82</v>
      </c>
      <c r="B72" s="25">
        <f t="shared" si="1"/>
        <v>6724</v>
      </c>
    </row>
    <row r="73" spans="1:2" ht="12.75">
      <c r="A73" s="25">
        <v>83</v>
      </c>
      <c r="B73" s="25">
        <f t="shared" si="1"/>
        <v>6889</v>
      </c>
    </row>
    <row r="74" spans="1:2" ht="12.75">
      <c r="A74" s="25">
        <v>84</v>
      </c>
      <c r="B74" s="25">
        <f t="shared" si="1"/>
        <v>7056</v>
      </c>
    </row>
    <row r="75" spans="1:2" ht="12.75">
      <c r="A75" s="25">
        <v>85</v>
      </c>
      <c r="B75" s="25">
        <f t="shared" si="1"/>
        <v>7225</v>
      </c>
    </row>
    <row r="76" spans="1:2" ht="12.75">
      <c r="A76" s="25">
        <v>86</v>
      </c>
      <c r="B76" s="25">
        <f t="shared" si="1"/>
        <v>7396</v>
      </c>
    </row>
    <row r="77" spans="1:2" ht="12.75">
      <c r="A77" s="25">
        <v>87</v>
      </c>
      <c r="B77" s="25">
        <f t="shared" si="1"/>
        <v>7569</v>
      </c>
    </row>
    <row r="78" spans="1:2" ht="12.75">
      <c r="A78" s="25">
        <v>88</v>
      </c>
      <c r="B78" s="25">
        <f t="shared" si="1"/>
        <v>7744</v>
      </c>
    </row>
    <row r="79" spans="1:2" ht="12.75">
      <c r="A79" s="25">
        <v>89</v>
      </c>
      <c r="B79" s="25">
        <f t="shared" si="1"/>
        <v>7921</v>
      </c>
    </row>
    <row r="80" spans="1:2" ht="12.75">
      <c r="A80" s="25">
        <v>90</v>
      </c>
      <c r="B80" s="25">
        <f t="shared" si="1"/>
        <v>8100</v>
      </c>
    </row>
    <row r="81" spans="1:2" ht="12.75">
      <c r="A81" s="25">
        <v>91</v>
      </c>
      <c r="B81" s="25">
        <f t="shared" si="1"/>
        <v>8281</v>
      </c>
    </row>
    <row r="82" spans="1:2" ht="12.75">
      <c r="A82" s="25">
        <v>92</v>
      </c>
      <c r="B82" s="25">
        <f t="shared" si="1"/>
        <v>8464</v>
      </c>
    </row>
    <row r="83" spans="1:2" ht="12.75">
      <c r="A83" s="25">
        <v>93</v>
      </c>
      <c r="B83" s="25">
        <f t="shared" si="1"/>
        <v>8649</v>
      </c>
    </row>
    <row r="84" spans="1:2" ht="12.75">
      <c r="A84" s="25">
        <v>94</v>
      </c>
      <c r="B84" s="25">
        <f t="shared" si="1"/>
        <v>8836</v>
      </c>
    </row>
    <row r="85" spans="1:2" ht="12.75">
      <c r="A85" s="25">
        <v>95</v>
      </c>
      <c r="B85" s="25">
        <f t="shared" si="1"/>
        <v>9025</v>
      </c>
    </row>
    <row r="86" spans="1:2" ht="12.75">
      <c r="A86" s="25">
        <v>96</v>
      </c>
      <c r="B86" s="25">
        <f t="shared" si="1"/>
        <v>9216</v>
      </c>
    </row>
    <row r="87" spans="1:2" ht="12.75">
      <c r="A87" s="25">
        <v>97</v>
      </c>
      <c r="B87" s="25">
        <f t="shared" si="1"/>
        <v>9409</v>
      </c>
    </row>
    <row r="88" spans="1:2" ht="12.75">
      <c r="A88" s="25">
        <v>98</v>
      </c>
      <c r="B88" s="25">
        <f t="shared" si="1"/>
        <v>9604</v>
      </c>
    </row>
    <row r="89" spans="1:2" ht="12.75">
      <c r="A89" s="25">
        <v>99</v>
      </c>
      <c r="B89" s="25">
        <f t="shared" si="1"/>
        <v>9801</v>
      </c>
    </row>
    <row r="90" spans="1:2" ht="12.75">
      <c r="A90" s="25">
        <v>100</v>
      </c>
      <c r="B90" s="25">
        <f t="shared" si="1"/>
        <v>10000</v>
      </c>
    </row>
    <row r="91" spans="1:2" ht="12.75">
      <c r="A91" s="25">
        <v>101</v>
      </c>
      <c r="B91" s="25">
        <f t="shared" si="1"/>
        <v>10201</v>
      </c>
    </row>
    <row r="92" spans="1:2" ht="12.75">
      <c r="A92" s="25">
        <v>102</v>
      </c>
      <c r="B92" s="25">
        <f t="shared" si="1"/>
        <v>10404</v>
      </c>
    </row>
    <row r="93" spans="1:2" ht="12.75">
      <c r="A93" s="25">
        <v>103</v>
      </c>
      <c r="B93" s="25">
        <f t="shared" si="1"/>
        <v>10609</v>
      </c>
    </row>
    <row r="94" spans="1:2" ht="12.75">
      <c r="A94" s="25">
        <v>104</v>
      </c>
      <c r="B94" s="25">
        <f t="shared" si="1"/>
        <v>10816</v>
      </c>
    </row>
    <row r="95" spans="1:2" ht="12.75">
      <c r="A95" s="25">
        <v>105</v>
      </c>
      <c r="B95" s="25">
        <f t="shared" si="1"/>
        <v>11025</v>
      </c>
    </row>
    <row r="96" spans="1:2" ht="12.75">
      <c r="A96" s="25">
        <v>106</v>
      </c>
      <c r="B96" s="25">
        <f t="shared" si="1"/>
        <v>11236</v>
      </c>
    </row>
    <row r="97" spans="1:2" ht="12.75">
      <c r="A97" s="25">
        <v>107</v>
      </c>
      <c r="B97" s="25">
        <f t="shared" si="1"/>
        <v>11449</v>
      </c>
    </row>
    <row r="98" spans="1:2" ht="12.75">
      <c r="A98" s="25">
        <v>108</v>
      </c>
      <c r="B98" s="25">
        <f t="shared" si="1"/>
        <v>11664</v>
      </c>
    </row>
    <row r="99" spans="1:2" ht="12.75">
      <c r="A99" s="25">
        <v>109</v>
      </c>
      <c r="B99" s="25">
        <f t="shared" si="1"/>
        <v>11881</v>
      </c>
    </row>
    <row r="100" spans="1:2" ht="12.75">
      <c r="A100" s="25">
        <v>110</v>
      </c>
      <c r="B100" s="25">
        <f t="shared" si="1"/>
        <v>12100</v>
      </c>
    </row>
    <row r="101" spans="1:2" ht="12.75">
      <c r="A101" s="25">
        <v>111</v>
      </c>
      <c r="B101" s="25">
        <f t="shared" si="1"/>
        <v>12321</v>
      </c>
    </row>
    <row r="102" spans="1:2" ht="12.75">
      <c r="A102" s="25">
        <v>112</v>
      </c>
      <c r="B102" s="25">
        <f t="shared" si="1"/>
        <v>12544</v>
      </c>
    </row>
    <row r="103" spans="1:2" ht="12.75">
      <c r="A103" s="25">
        <v>113</v>
      </c>
      <c r="B103" s="25">
        <f t="shared" si="1"/>
        <v>12769</v>
      </c>
    </row>
    <row r="104" spans="1:2" ht="12.75">
      <c r="A104" s="25">
        <v>114</v>
      </c>
      <c r="B104" s="25">
        <f t="shared" si="1"/>
        <v>12996</v>
      </c>
    </row>
    <row r="105" spans="1:2" ht="12.75">
      <c r="A105" s="25">
        <v>115</v>
      </c>
      <c r="B105" s="25">
        <f t="shared" si="1"/>
        <v>13225</v>
      </c>
    </row>
    <row r="106" spans="1:2" ht="12.75">
      <c r="A106" s="25">
        <v>116</v>
      </c>
      <c r="B106" s="25">
        <f t="shared" si="1"/>
        <v>13456</v>
      </c>
    </row>
    <row r="107" spans="1:2" ht="12.75">
      <c r="A107" s="25">
        <v>117</v>
      </c>
      <c r="B107" s="25">
        <f t="shared" si="1"/>
        <v>13689</v>
      </c>
    </row>
    <row r="108" spans="1:2" ht="12.75">
      <c r="A108" s="25">
        <v>118</v>
      </c>
      <c r="B108" s="25">
        <f t="shared" si="1"/>
        <v>13924</v>
      </c>
    </row>
    <row r="109" spans="1:2" ht="12.75">
      <c r="A109" s="25">
        <v>119</v>
      </c>
      <c r="B109" s="25">
        <f t="shared" si="1"/>
        <v>14161</v>
      </c>
    </row>
    <row r="110" spans="1:2" ht="12.75">
      <c r="A110" s="25">
        <v>120</v>
      </c>
      <c r="B110" s="25">
        <f t="shared" si="1"/>
        <v>14400</v>
      </c>
    </row>
    <row r="111" spans="1:2" ht="12.75">
      <c r="A111" s="25">
        <v>121</v>
      </c>
      <c r="B111" s="25">
        <f t="shared" si="1"/>
        <v>14641</v>
      </c>
    </row>
    <row r="112" spans="1:2" ht="12.75">
      <c r="A112" s="25">
        <v>122</v>
      </c>
      <c r="B112" s="25">
        <f t="shared" si="1"/>
        <v>14884</v>
      </c>
    </row>
    <row r="113" spans="1:2" ht="12.75">
      <c r="A113" s="25">
        <v>123</v>
      </c>
      <c r="B113" s="25">
        <f t="shared" si="1"/>
        <v>15129</v>
      </c>
    </row>
    <row r="114" spans="1:2" ht="12.75">
      <c r="A114" s="25">
        <v>124</v>
      </c>
      <c r="B114" s="25">
        <f t="shared" si="1"/>
        <v>15376</v>
      </c>
    </row>
    <row r="115" spans="1:2" ht="12.75">
      <c r="A115" s="25">
        <v>125</v>
      </c>
      <c r="B115" s="25">
        <f t="shared" si="1"/>
        <v>15625</v>
      </c>
    </row>
    <row r="116" spans="1:2" ht="12.75">
      <c r="A116" s="25">
        <v>126</v>
      </c>
      <c r="B116" s="25">
        <f t="shared" si="1"/>
        <v>15876</v>
      </c>
    </row>
    <row r="117" spans="1:2" ht="12.75">
      <c r="A117" s="25">
        <v>127</v>
      </c>
      <c r="B117" s="25">
        <f t="shared" si="1"/>
        <v>16129</v>
      </c>
    </row>
    <row r="118" spans="1:2" ht="12.75">
      <c r="A118" s="25">
        <v>128</v>
      </c>
      <c r="B118" s="25">
        <f t="shared" si="1"/>
        <v>16384</v>
      </c>
    </row>
    <row r="119" spans="1:2" ht="12.75">
      <c r="A119" s="25">
        <v>129</v>
      </c>
      <c r="B119" s="25">
        <f t="shared" si="1"/>
        <v>16641</v>
      </c>
    </row>
    <row r="120" spans="1:2" ht="12.75">
      <c r="A120" s="25">
        <v>130</v>
      </c>
      <c r="B120" s="25">
        <f t="shared" si="1"/>
        <v>16900</v>
      </c>
    </row>
    <row r="121" spans="1:2" ht="12.75">
      <c r="A121" s="25">
        <v>131</v>
      </c>
      <c r="B121" s="25">
        <f t="shared" si="1"/>
        <v>17161</v>
      </c>
    </row>
    <row r="122" spans="1:2" ht="12.75">
      <c r="A122" s="25">
        <v>132</v>
      </c>
      <c r="B122" s="25">
        <f t="shared" si="1"/>
        <v>17424</v>
      </c>
    </row>
    <row r="123" spans="1:2" ht="12.75">
      <c r="A123" s="25">
        <v>133</v>
      </c>
      <c r="B123" s="25">
        <f t="shared" si="1"/>
        <v>17689</v>
      </c>
    </row>
    <row r="124" spans="1:2" ht="12.75">
      <c r="A124" s="25">
        <v>134</v>
      </c>
      <c r="B124" s="25">
        <f t="shared" si="1"/>
        <v>17956</v>
      </c>
    </row>
    <row r="125" spans="1:2" ht="12.75">
      <c r="A125" s="25">
        <v>135</v>
      </c>
      <c r="B125" s="25">
        <f t="shared" si="1"/>
        <v>18225</v>
      </c>
    </row>
    <row r="126" spans="1:2" ht="12.75">
      <c r="A126" s="25">
        <v>136</v>
      </c>
      <c r="B126" s="25">
        <f t="shared" si="1"/>
        <v>18496</v>
      </c>
    </row>
    <row r="127" spans="1:2" ht="12.75">
      <c r="A127" s="25">
        <v>137</v>
      </c>
      <c r="B127" s="25">
        <f t="shared" si="1"/>
        <v>18769</v>
      </c>
    </row>
    <row r="128" spans="1:2" ht="12.75">
      <c r="A128" s="25">
        <v>138</v>
      </c>
      <c r="B128" s="25">
        <f t="shared" si="1"/>
        <v>19044</v>
      </c>
    </row>
    <row r="129" spans="1:2" ht="12.75">
      <c r="A129" s="25">
        <v>139</v>
      </c>
      <c r="B129" s="25">
        <f t="shared" si="1"/>
        <v>19321</v>
      </c>
    </row>
    <row r="130" spans="1:2" ht="12.75">
      <c r="A130" s="25">
        <v>140</v>
      </c>
      <c r="B130" s="25">
        <f t="shared" si="1"/>
        <v>19600</v>
      </c>
    </row>
    <row r="131" spans="1:2" ht="12.75">
      <c r="A131" s="25">
        <v>141</v>
      </c>
      <c r="B131" s="25">
        <f t="shared" si="1"/>
        <v>19881</v>
      </c>
    </row>
    <row r="132" spans="1:2" ht="12.75">
      <c r="A132" s="25">
        <v>142</v>
      </c>
      <c r="B132" s="25">
        <f t="shared" si="1"/>
        <v>20164</v>
      </c>
    </row>
    <row r="133" spans="1:2" ht="12.75">
      <c r="A133" s="25">
        <v>143</v>
      </c>
      <c r="B133" s="25">
        <f t="shared" si="1"/>
        <v>20449</v>
      </c>
    </row>
    <row r="134" spans="1:2" ht="12.75">
      <c r="A134" s="25">
        <v>144</v>
      </c>
      <c r="B134" s="25">
        <f t="shared" si="1"/>
        <v>20736</v>
      </c>
    </row>
    <row r="135" spans="1:2" ht="12.75">
      <c r="A135" s="25">
        <v>145</v>
      </c>
      <c r="B135" s="25">
        <f t="shared" si="1"/>
        <v>21025</v>
      </c>
    </row>
    <row r="136" spans="1:2" ht="12.75">
      <c r="A136" s="25">
        <v>146</v>
      </c>
      <c r="B136" s="25">
        <f t="shared" si="1"/>
        <v>21316</v>
      </c>
    </row>
    <row r="137" spans="1:2" ht="12.75">
      <c r="A137" s="25">
        <v>147</v>
      </c>
      <c r="B137" s="25">
        <f t="shared" si="1"/>
        <v>21609</v>
      </c>
    </row>
    <row r="138" spans="1:2" ht="12.75">
      <c r="A138" s="25">
        <v>148</v>
      </c>
      <c r="B138" s="25">
        <f t="shared" si="1"/>
        <v>21904</v>
      </c>
    </row>
    <row r="139" spans="1:2" ht="12.75">
      <c r="A139" s="25">
        <v>149</v>
      </c>
      <c r="B139" s="25">
        <f t="shared" si="1"/>
        <v>22201</v>
      </c>
    </row>
    <row r="140" spans="1:2" ht="12.75">
      <c r="A140" s="25">
        <v>150</v>
      </c>
      <c r="B140" s="25">
        <f t="shared" si="1"/>
        <v>22500</v>
      </c>
    </row>
    <row r="141" spans="1:2" ht="12.75">
      <c r="A141" s="25">
        <v>151</v>
      </c>
      <c r="B141" s="25">
        <f t="shared" si="1"/>
        <v>22801</v>
      </c>
    </row>
    <row r="142" spans="1:2" ht="12.75">
      <c r="A142" s="25">
        <v>152</v>
      </c>
      <c r="B142" s="25">
        <f t="shared" si="1"/>
        <v>23104</v>
      </c>
    </row>
    <row r="143" spans="1:2" ht="12.75">
      <c r="A143" s="25">
        <v>153</v>
      </c>
      <c r="B143" s="25">
        <f t="shared" si="1"/>
        <v>23409</v>
      </c>
    </row>
    <row r="144" spans="1:2" ht="12.75">
      <c r="A144" s="25">
        <v>154</v>
      </c>
      <c r="B144" s="25">
        <f t="shared" si="1"/>
        <v>23716</v>
      </c>
    </row>
    <row r="145" spans="1:2" ht="12.75">
      <c r="A145" s="25">
        <v>155</v>
      </c>
      <c r="B145" s="25">
        <f t="shared" si="1"/>
        <v>24025</v>
      </c>
    </row>
    <row r="146" spans="1:2" ht="12.75">
      <c r="A146" s="25">
        <v>156</v>
      </c>
      <c r="B146" s="25">
        <f t="shared" si="1"/>
        <v>24336</v>
      </c>
    </row>
    <row r="147" spans="1:2" ht="12.75">
      <c r="A147" s="25">
        <v>157</v>
      </c>
      <c r="B147" s="25">
        <f t="shared" si="1"/>
        <v>24649</v>
      </c>
    </row>
    <row r="148" spans="1:2" ht="12.75">
      <c r="A148" s="25">
        <v>158</v>
      </c>
      <c r="B148" s="25">
        <f t="shared" si="1"/>
        <v>24964</v>
      </c>
    </row>
    <row r="149" spans="1:2" ht="12.75">
      <c r="A149" s="25">
        <v>159</v>
      </c>
      <c r="B149" s="25">
        <f t="shared" si="1"/>
        <v>25281</v>
      </c>
    </row>
    <row r="150" spans="1:2" ht="12.75">
      <c r="A150" s="25">
        <v>160</v>
      </c>
      <c r="B150" s="25">
        <f t="shared" si="1"/>
        <v>25600</v>
      </c>
    </row>
    <row r="151" spans="1:2" ht="12.75">
      <c r="A151" s="25">
        <v>161</v>
      </c>
      <c r="B151" s="25">
        <f t="shared" si="1"/>
        <v>25921</v>
      </c>
    </row>
  </sheetData>
  <sheetProtection/>
  <mergeCells count="1"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enthios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Praveen</cp:lastModifiedBy>
  <dcterms:created xsi:type="dcterms:W3CDTF">2001-10-09T13:56:12Z</dcterms:created>
  <dcterms:modified xsi:type="dcterms:W3CDTF">2010-10-18T16:34:23Z</dcterms:modified>
  <cp:category/>
  <cp:version/>
  <cp:contentType/>
  <cp:contentStatus/>
</cp:coreProperties>
</file>